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Ingresos y Egresos Octubre 2022" sheetId="2" r:id="rId1"/>
  </sheets>
  <externalReferences>
    <externalReference r:id="rId2"/>
  </externalReferences>
  <definedNames>
    <definedName name="_xlnm.Print_Area" localSheetId="0">'Ingresos y Egresos Octubre 2022'!$A$1:$G$51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D28" i="2"/>
  <c r="D43" i="2" s="1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</calcChain>
</file>

<file path=xl/sharedStrings.xml><?xml version="1.0" encoding="utf-8"?>
<sst xmlns="http://schemas.openxmlformats.org/spreadsheetml/2006/main" count="37" uniqueCount="37">
  <si>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</si>
  <si>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</si>
  <si>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</si>
  <si>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OCTUBRE 2022</t>
  </si>
  <si>
    <t>FECHA</t>
  </si>
  <si>
    <t>DETALLE/CONCEPTO</t>
  </si>
  <si>
    <t>No. CK/DEP./TRANSF.</t>
  </si>
  <si>
    <t>ENTRADAS</t>
  </si>
  <si>
    <t>SALIDAS</t>
  </si>
  <si>
    <t>BALANCE</t>
  </si>
  <si>
    <t>BALANCE AL 30/9/2022</t>
  </si>
  <si>
    <r>
      <t>TR.(ARS-SENASA-Contributivo</t>
    </r>
    <r>
      <rPr>
        <b/>
        <sz val="9"/>
        <color indexed="8"/>
        <rFont val="Calibri"/>
        <family val="2"/>
      </rPr>
      <t>), (</t>
    </r>
    <r>
      <rPr>
        <sz val="9"/>
        <color indexed="8"/>
        <rFont val="Calibri"/>
        <family val="2"/>
      </rPr>
      <t>B15000</t>
    </r>
    <r>
      <rPr>
        <b/>
        <sz val="9"/>
        <color indexed="10"/>
        <rFont val="Calibri"/>
        <family val="2"/>
      </rPr>
      <t>80931, 80932, 80933, 80934, 80935, 80936)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(382452)</t>
    </r>
  </si>
  <si>
    <t xml:space="preserve">TRANSFERENCIA CUENTA UNICA </t>
  </si>
  <si>
    <r>
      <t>DEP. ARS MONUMENTAL (B010000</t>
    </r>
    <r>
      <rPr>
        <sz val="9"/>
        <color indexed="8"/>
        <rFont val="Calibri"/>
        <family val="2"/>
      </rPr>
      <t>0</t>
    </r>
    <r>
      <rPr>
        <b/>
        <sz val="9"/>
        <color indexed="10"/>
        <rFont val="Calibri"/>
        <family val="2"/>
      </rPr>
      <t>807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 xml:space="preserve">, </t>
    </r>
    <r>
      <rPr>
        <sz val="9"/>
        <color indexed="8"/>
        <rFont val="Calibri"/>
        <family val="2"/>
      </rPr>
      <t>CK.</t>
    </r>
    <r>
      <rPr>
        <b/>
        <sz val="9"/>
        <color indexed="10"/>
        <rFont val="Calibri"/>
        <family val="2"/>
      </rPr>
      <t xml:space="preserve"> 146650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</si>
  <si>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743</t>
    </r>
    <r>
      <rPr>
        <sz val="9"/>
        <color indexed="8"/>
        <rFont val="Calibri"/>
        <family val="2"/>
      </rPr>
      <t xml:space="preserve">) 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</si>
  <si>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775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</si>
  <si>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785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</si>
  <si>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797</t>
    </r>
    <r>
      <rPr>
        <sz val="9"/>
        <color indexed="8"/>
        <rFont val="Calibri"/>
        <family val="2"/>
      </rPr>
      <t>)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</si>
  <si>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829</t>
    </r>
    <r>
      <rPr>
        <sz val="9"/>
        <color indexed="8"/>
        <rFont val="Calibri"/>
        <family val="2"/>
      </rPr>
      <t xml:space="preserve">),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</t>
    </r>
    <r>
      <rPr>
        <b/>
        <sz val="9"/>
        <color indexed="10"/>
        <rFont val="Calibri"/>
        <family val="2"/>
      </rPr>
      <t>332100</t>
    </r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</si>
  <si>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830</t>
    </r>
    <r>
      <rPr>
        <sz val="9"/>
        <color indexed="8"/>
        <rFont val="Calibri"/>
        <family val="2"/>
      </rPr>
      <t>),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</t>
    </r>
    <r>
      <rPr>
        <b/>
        <sz val="9"/>
        <color indexed="10"/>
        <rFont val="Calibri"/>
        <family val="2"/>
      </rPr>
      <t>227684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</si>
  <si>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sz val="9"/>
        <color indexed="10"/>
        <rFont val="Calibri"/>
        <family val="2"/>
      </rPr>
      <t>828</t>
    </r>
    <r>
      <rPr>
        <sz val="9"/>
        <color indexed="8"/>
        <rFont val="Calibri"/>
        <family val="2"/>
      </rPr>
      <t>)</t>
    </r>
  </si>
  <si>
    <r>
      <t>TR. ARS DR. YUNEN (B010000</t>
    </r>
    <r>
      <rPr>
        <sz val="9"/>
        <color indexed="8"/>
        <rFont val="Calibri"/>
        <family val="2"/>
      </rPr>
      <t>0</t>
    </r>
    <r>
      <rPr>
        <b/>
        <sz val="9"/>
        <color indexed="10"/>
        <rFont val="Calibri"/>
        <family val="2"/>
      </rPr>
      <t>818</t>
    </r>
    <r>
      <rPr>
        <sz val="9"/>
        <color indexed="8"/>
        <rFont val="Calibri"/>
        <family val="2"/>
      </rPr>
      <t>)</t>
    </r>
  </si>
  <si>
    <r>
      <t>TR. ARS RENACER (B0100000</t>
    </r>
    <r>
      <rPr>
        <b/>
        <sz val="9"/>
        <color indexed="10"/>
        <rFont val="Calibri"/>
        <family val="2"/>
      </rPr>
      <t>819</t>
    </r>
    <r>
      <rPr>
        <sz val="9"/>
        <color indexed="8"/>
        <rFont val="Calibri"/>
        <family val="2"/>
      </rPr>
      <t>)</t>
    </r>
  </si>
  <si>
    <r>
      <t>DEP. ARS GMA (B010000</t>
    </r>
    <r>
      <rPr>
        <b/>
        <sz val="9"/>
        <color indexed="10"/>
        <rFont val="Calibri"/>
        <family val="2"/>
      </rPr>
      <t>0816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CK.147436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</si>
  <si>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</si>
  <si>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 ARS SEMMA (B010000</t>
    </r>
    <r>
      <rPr>
        <b/>
        <sz val="9"/>
        <color indexed="10"/>
        <rFont val="Calibri"/>
        <family val="2"/>
      </rPr>
      <t>0806)</t>
    </r>
  </si>
  <si>
    <r>
      <t>DEP.. ARS SIMAG (B010000</t>
    </r>
    <r>
      <rPr>
        <b/>
        <sz val="9"/>
        <color indexed="10"/>
        <rFont val="Calibri"/>
        <family val="2"/>
      </rPr>
      <t>0815, 825</t>
    </r>
    <r>
      <rPr>
        <sz val="9"/>
        <color indexed="8"/>
        <rFont val="Calibri"/>
        <family val="2"/>
      </rPr>
      <t>), Ck. 11640, 11974</t>
    </r>
  </si>
  <si>
    <r>
      <t xml:space="preserve">TR. ARS FUTURO, </t>
    </r>
    <r>
      <rPr>
        <sz val="9"/>
        <color indexed="8"/>
        <rFont val="Calibri"/>
        <family val="2"/>
      </rPr>
      <t xml:space="preserve">NCF(B0100000831), </t>
    </r>
  </si>
  <si>
    <r>
      <t>TR. ARS META SALUD (B010000</t>
    </r>
    <r>
      <rPr>
        <b/>
        <sz val="9"/>
        <color indexed="10"/>
        <rFont val="Calibri"/>
        <family val="2"/>
      </rPr>
      <t>0812</t>
    </r>
    <r>
      <rPr>
        <sz val="9"/>
        <color indexed="8"/>
        <rFont val="Calibri"/>
        <family val="2"/>
      </rPr>
      <t>)</t>
    </r>
  </si>
  <si>
    <r>
      <t>TR. ARS RESERVAS (B010000</t>
    </r>
    <r>
      <rPr>
        <b/>
        <sz val="9"/>
        <color indexed="10"/>
        <rFont val="Calibri"/>
        <family val="2"/>
      </rPr>
      <t>0820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</si>
  <si>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</si>
  <si>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</si>
  <si>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</si>
  <si>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</si>
  <si>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</si>
  <si>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</si>
  <si>
    <r>
      <t>DEP. ARS APS (B010000</t>
    </r>
    <r>
      <rPr>
        <b/>
        <sz val="9"/>
        <color indexed="10"/>
        <rFont val="Calibri"/>
        <family val="2"/>
      </rPr>
      <t>0790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CK.164590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</si>
</sst>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1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5" fontId="21" fillId="0" borderId="1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/>
    </xf>
    <xf numFmtId="15" fontId="21" fillId="0" borderId="1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0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4" fontId="23" fillId="0" borderId="6" xfId="0" applyNumberFormat="1" applyFont="1" applyFill="1" applyBorder="1" applyAlignment="1"/>
    <xf numFmtId="49" fontId="0" fillId="0" borderId="10" xfId="0" applyNumberFormat="1" applyFill="1" applyBorder="1" applyAlignment="1">
      <alignment horizontal="left"/>
    </xf>
    <xf numFmtId="0" fontId="24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" fontId="25" fillId="0" borderId="6" xfId="0" applyNumberFormat="1" applyFont="1" applyFill="1" applyBorder="1" applyAlignment="1"/>
    <xf numFmtId="4" fontId="9" fillId="0" borderId="6" xfId="0" applyNumberFormat="1" applyFont="1" applyFill="1" applyBorder="1" applyAlignment="1"/>
    <xf numFmtId="0" fontId="26" fillId="0" borderId="10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7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7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2"/>
      <sheetName val="OCT. 2021"/>
      <sheetName val="NOV. 2021"/>
      <sheetName val="DIC. 202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0">
          <cell r="F40">
            <v>39816216.000000007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7" zoomScaleNormal="100" zoomScaleSheetLayoutView="100" workbookViewId="0">
      <selection activeCell="B13" sqref="B13"/>
    </sheetView>
  </sheetViews>
  <sheetFormatPr baseColWidth="10" defaultRowHeight="15" x14ac:dyDescent="0.25"/>
  <cols>
    <col min="1" max="1" width="11.42578125" style="67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8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9" t="s">
        <v>0</v>
      </c>
      <c r="B6" s="69"/>
      <c r="C6" s="69"/>
      <c r="D6" s="69"/>
      <c r="E6" s="69"/>
      <c r="F6" s="69"/>
      <c r="G6" s="69"/>
      <c r="H6" s="3"/>
      <c r="I6" s="3"/>
      <c r="J6" s="3"/>
    </row>
    <row r="7" spans="1:10" x14ac:dyDescent="0.25">
      <c r="A7" s="70" t="s">
        <v>1</v>
      </c>
      <c r="B7" s="70"/>
      <c r="C7" s="70"/>
      <c r="D7" s="70"/>
      <c r="E7" s="70"/>
      <c r="F7" s="70"/>
      <c r="G7" s="70"/>
      <c r="H7" s="4"/>
      <c r="I7" s="4"/>
      <c r="J7" s="4"/>
    </row>
    <row r="8" spans="1:10" x14ac:dyDescent="0.25">
      <c r="A8" s="70" t="s">
        <v>2</v>
      </c>
      <c r="B8" s="70"/>
      <c r="C8" s="70"/>
      <c r="D8" s="70"/>
      <c r="E8" s="70"/>
      <c r="F8" s="70"/>
      <c r="G8" s="70"/>
      <c r="H8" s="4"/>
      <c r="I8" s="4"/>
      <c r="J8" s="4"/>
    </row>
    <row r="9" spans="1:10" ht="15.75" thickBot="1" x14ac:dyDescent="0.3">
      <c r="A9" s="70" t="s">
        <v>3</v>
      </c>
      <c r="B9" s="70"/>
      <c r="C9" s="70"/>
      <c r="D9" s="70"/>
      <c r="E9" s="70"/>
      <c r="F9" s="70"/>
      <c r="G9" s="70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44834</v>
      </c>
      <c r="B11" s="11" t="s">
        <v>10</v>
      </c>
      <c r="C11" s="12"/>
      <c r="D11" s="13">
        <f>'[1]SEPT.-2022'!F40</f>
        <v>39816216.000000007</v>
      </c>
      <c r="E11" s="14"/>
      <c r="F11" s="15">
        <f>D11</f>
        <v>39816216.000000007</v>
      </c>
      <c r="G11" s="16"/>
    </row>
    <row r="12" spans="1:10" x14ac:dyDescent="0.25">
      <c r="A12" s="17">
        <v>44839</v>
      </c>
      <c r="B12" s="18" t="s">
        <v>36</v>
      </c>
      <c r="C12" s="19">
        <v>382451</v>
      </c>
      <c r="D12" s="20">
        <v>2820</v>
      </c>
      <c r="E12" s="21"/>
      <c r="F12" s="22">
        <f>F11+D12-E12</f>
        <v>39819036.000000007</v>
      </c>
      <c r="G12" s="16"/>
    </row>
    <row r="13" spans="1:10" ht="24" x14ac:dyDescent="0.25">
      <c r="A13" s="17">
        <v>44844</v>
      </c>
      <c r="B13" s="23" t="s">
        <v>11</v>
      </c>
      <c r="C13" s="19">
        <v>382452</v>
      </c>
      <c r="D13" s="20">
        <v>860230.02</v>
      </c>
      <c r="E13" s="21"/>
      <c r="F13" s="22">
        <f t="shared" ref="F13:F42" si="0">F12+D13-E13</f>
        <v>40679266.020000011</v>
      </c>
      <c r="G13" s="16"/>
    </row>
    <row r="14" spans="1:10" x14ac:dyDescent="0.25">
      <c r="A14" s="17">
        <v>44846</v>
      </c>
      <c r="B14" s="24" t="s">
        <v>12</v>
      </c>
      <c r="C14" s="19"/>
      <c r="D14" s="20"/>
      <c r="E14" s="25">
        <v>3000000</v>
      </c>
      <c r="F14" s="22">
        <f t="shared" si="0"/>
        <v>37679266.020000011</v>
      </c>
      <c r="G14" s="16"/>
    </row>
    <row r="15" spans="1:10" x14ac:dyDescent="0.25">
      <c r="A15" s="17">
        <v>44855</v>
      </c>
      <c r="B15" s="18" t="s">
        <v>13</v>
      </c>
      <c r="C15" s="19">
        <v>382453</v>
      </c>
      <c r="D15" s="26">
        <v>3152.12</v>
      </c>
      <c r="E15" s="21"/>
      <c r="F15" s="22">
        <f t="shared" si="0"/>
        <v>37682418.140000008</v>
      </c>
      <c r="G15" s="16"/>
    </row>
    <row r="16" spans="1:10" x14ac:dyDescent="0.25">
      <c r="A16" s="17">
        <v>44853</v>
      </c>
      <c r="B16" s="23" t="s">
        <v>14</v>
      </c>
      <c r="C16" s="19">
        <v>382454</v>
      </c>
      <c r="D16" s="20">
        <v>3500</v>
      </c>
      <c r="E16" s="21"/>
      <c r="F16" s="22">
        <f t="shared" si="0"/>
        <v>37685918.140000008</v>
      </c>
      <c r="G16" s="16"/>
    </row>
    <row r="17" spans="1:7" x14ac:dyDescent="0.25">
      <c r="A17" s="17">
        <v>44853</v>
      </c>
      <c r="B17" s="23" t="s">
        <v>15</v>
      </c>
      <c r="C17" s="19">
        <v>382455</v>
      </c>
      <c r="D17" s="20">
        <v>3500</v>
      </c>
      <c r="E17" s="21"/>
      <c r="F17" s="22">
        <f t="shared" si="0"/>
        <v>37689418.140000008</v>
      </c>
      <c r="G17" s="16"/>
    </row>
    <row r="18" spans="1:7" x14ac:dyDescent="0.25">
      <c r="A18" s="17">
        <v>44853</v>
      </c>
      <c r="B18" s="23" t="s">
        <v>16</v>
      </c>
      <c r="C18" s="27">
        <v>382456</v>
      </c>
      <c r="D18" s="20">
        <v>9100</v>
      </c>
      <c r="E18" s="21"/>
      <c r="F18" s="22">
        <f t="shared" si="0"/>
        <v>37698518.140000008</v>
      </c>
      <c r="G18" s="16"/>
    </row>
    <row r="19" spans="1:7" x14ac:dyDescent="0.25">
      <c r="A19" s="17">
        <v>44853</v>
      </c>
      <c r="B19" s="23" t="s">
        <v>17</v>
      </c>
      <c r="C19" s="27">
        <v>382457</v>
      </c>
      <c r="D19" s="20">
        <v>9800</v>
      </c>
      <c r="E19" s="21"/>
      <c r="F19" s="22">
        <f t="shared" si="0"/>
        <v>37708318.140000008</v>
      </c>
      <c r="G19" s="16"/>
    </row>
    <row r="20" spans="1:7" x14ac:dyDescent="0.25">
      <c r="A20" s="17">
        <v>44854</v>
      </c>
      <c r="B20" s="23" t="s">
        <v>18</v>
      </c>
      <c r="C20" s="19">
        <v>382458</v>
      </c>
      <c r="D20" s="20">
        <v>31553.22</v>
      </c>
      <c r="E20" s="21"/>
      <c r="F20" s="22">
        <f t="shared" si="0"/>
        <v>37739871.360000007</v>
      </c>
      <c r="G20" s="16"/>
    </row>
    <row r="21" spans="1:7" ht="24" x14ac:dyDescent="0.25">
      <c r="A21" s="17">
        <v>44854</v>
      </c>
      <c r="B21" s="23" t="s">
        <v>19</v>
      </c>
      <c r="C21" s="19">
        <v>382459</v>
      </c>
      <c r="D21" s="20">
        <v>435720.92</v>
      </c>
      <c r="E21" s="21"/>
      <c r="F21" s="22">
        <f t="shared" si="0"/>
        <v>38175592.280000009</v>
      </c>
      <c r="G21" s="16"/>
    </row>
    <row r="22" spans="1:7" x14ac:dyDescent="0.25">
      <c r="A22" s="17">
        <v>44858</v>
      </c>
      <c r="B22" s="23" t="s">
        <v>20</v>
      </c>
      <c r="C22" s="28">
        <v>382460</v>
      </c>
      <c r="D22" s="26">
        <v>325658.71999999997</v>
      </c>
      <c r="E22" s="21"/>
      <c r="F22" s="22">
        <f t="shared" si="0"/>
        <v>38501251.000000007</v>
      </c>
      <c r="G22" s="16"/>
    </row>
    <row r="23" spans="1:7" x14ac:dyDescent="0.25">
      <c r="A23" s="17">
        <v>44858</v>
      </c>
      <c r="B23" s="18" t="s">
        <v>21</v>
      </c>
      <c r="C23" s="28">
        <v>382461</v>
      </c>
      <c r="D23" s="26">
        <v>113291.57</v>
      </c>
      <c r="E23" s="21"/>
      <c r="F23" s="22">
        <f t="shared" si="0"/>
        <v>38614542.570000008</v>
      </c>
      <c r="G23" s="16"/>
    </row>
    <row r="24" spans="1:7" x14ac:dyDescent="0.25">
      <c r="A24" s="17">
        <v>44858</v>
      </c>
      <c r="B24" s="18" t="s">
        <v>22</v>
      </c>
      <c r="C24" s="28">
        <v>382462</v>
      </c>
      <c r="D24" s="26">
        <v>108682.04</v>
      </c>
      <c r="E24" s="21"/>
      <c r="F24" s="22">
        <f t="shared" si="0"/>
        <v>38723224.610000007</v>
      </c>
      <c r="G24" s="16"/>
    </row>
    <row r="25" spans="1:7" x14ac:dyDescent="0.25">
      <c r="A25" s="29">
        <v>44859</v>
      </c>
      <c r="B25" s="18" t="s">
        <v>23</v>
      </c>
      <c r="C25" s="28">
        <v>382463</v>
      </c>
      <c r="D25" s="26">
        <v>67366.3</v>
      </c>
      <c r="E25" s="21"/>
      <c r="F25" s="22">
        <f t="shared" si="0"/>
        <v>38790590.910000004</v>
      </c>
      <c r="G25" s="16"/>
    </row>
    <row r="26" spans="1:7" x14ac:dyDescent="0.25">
      <c r="A26" s="29">
        <v>44859</v>
      </c>
      <c r="B26" s="30" t="s">
        <v>24</v>
      </c>
      <c r="C26" s="19">
        <v>382464</v>
      </c>
      <c r="D26" s="20">
        <v>4775114.1500000004</v>
      </c>
      <c r="E26" s="21"/>
      <c r="F26" s="22">
        <f t="shared" si="0"/>
        <v>43565705.060000002</v>
      </c>
      <c r="G26" s="16"/>
    </row>
    <row r="27" spans="1:7" x14ac:dyDescent="0.25">
      <c r="A27" s="29">
        <v>44862</v>
      </c>
      <c r="B27" s="18" t="s">
        <v>25</v>
      </c>
      <c r="C27" s="19">
        <v>382465</v>
      </c>
      <c r="D27" s="20">
        <v>4576.5</v>
      </c>
      <c r="E27" s="21"/>
      <c r="F27" s="22">
        <f t="shared" si="0"/>
        <v>43570281.560000002</v>
      </c>
      <c r="G27" s="16"/>
    </row>
    <row r="28" spans="1:7" x14ac:dyDescent="0.25">
      <c r="A28" s="29">
        <v>44865</v>
      </c>
      <c r="B28" s="18" t="s">
        <v>26</v>
      </c>
      <c r="C28" s="19">
        <v>382466</v>
      </c>
      <c r="D28" s="26">
        <f>3901.42+1289.38</f>
        <v>5190.8</v>
      </c>
      <c r="E28" s="21"/>
      <c r="F28" s="22">
        <f t="shared" si="0"/>
        <v>43575472.359999999</v>
      </c>
      <c r="G28" s="16"/>
    </row>
    <row r="29" spans="1:7" x14ac:dyDescent="0.25">
      <c r="A29" s="31">
        <v>44865</v>
      </c>
      <c r="B29" s="23" t="s">
        <v>27</v>
      </c>
      <c r="C29" s="32">
        <v>382467</v>
      </c>
      <c r="D29" s="33">
        <v>48700</v>
      </c>
      <c r="E29" s="34"/>
      <c r="F29" s="22">
        <f t="shared" si="0"/>
        <v>43624172.359999999</v>
      </c>
      <c r="G29" s="16"/>
    </row>
    <row r="30" spans="1:7" x14ac:dyDescent="0.25">
      <c r="A30" s="31">
        <v>44865</v>
      </c>
      <c r="B30" s="23" t="s">
        <v>28</v>
      </c>
      <c r="C30" s="32">
        <v>382468</v>
      </c>
      <c r="D30" s="33">
        <v>62015.360000000001</v>
      </c>
      <c r="E30" s="34"/>
      <c r="F30" s="22">
        <f t="shared" si="0"/>
        <v>43686187.719999999</v>
      </c>
      <c r="G30" s="16"/>
    </row>
    <row r="31" spans="1:7" x14ac:dyDescent="0.25">
      <c r="A31" s="31">
        <v>44865</v>
      </c>
      <c r="B31" s="18" t="s">
        <v>29</v>
      </c>
      <c r="C31" s="35">
        <v>382469</v>
      </c>
      <c r="D31" s="33">
        <v>4259.3100000000004</v>
      </c>
      <c r="E31" s="34"/>
      <c r="F31" s="22">
        <f t="shared" si="0"/>
        <v>43690447.030000001</v>
      </c>
      <c r="G31" s="16"/>
    </row>
    <row r="32" spans="1:7" x14ac:dyDescent="0.25">
      <c r="A32" s="31"/>
      <c r="B32" s="36"/>
      <c r="C32" s="37"/>
      <c r="D32" s="38"/>
      <c r="E32" s="34"/>
      <c r="F32" s="22">
        <f t="shared" si="0"/>
        <v>43690447.030000001</v>
      </c>
      <c r="G32" s="16"/>
    </row>
    <row r="33" spans="1:7" x14ac:dyDescent="0.25">
      <c r="A33" s="31"/>
      <c r="B33" s="39"/>
      <c r="C33" s="37"/>
      <c r="D33" s="38"/>
      <c r="E33" s="34"/>
      <c r="F33" s="22">
        <f t="shared" si="0"/>
        <v>43690447.030000001</v>
      </c>
      <c r="G33" s="16"/>
    </row>
    <row r="34" spans="1:7" x14ac:dyDescent="0.25">
      <c r="A34" s="31"/>
      <c r="B34" s="39"/>
      <c r="C34" s="37"/>
      <c r="D34" s="38"/>
      <c r="E34" s="34"/>
      <c r="F34" s="22">
        <f t="shared" si="0"/>
        <v>43690447.030000001</v>
      </c>
      <c r="G34" s="16"/>
    </row>
    <row r="35" spans="1:7" x14ac:dyDescent="0.25">
      <c r="A35" s="31"/>
      <c r="B35" s="39"/>
      <c r="C35" s="37"/>
      <c r="D35" s="38"/>
      <c r="E35" s="34"/>
      <c r="F35" s="22">
        <f t="shared" si="0"/>
        <v>43690447.030000001</v>
      </c>
      <c r="G35" s="16"/>
    </row>
    <row r="36" spans="1:7" x14ac:dyDescent="0.25">
      <c r="A36" s="31"/>
      <c r="B36" s="40"/>
      <c r="C36" s="37"/>
      <c r="D36" s="38"/>
      <c r="E36" s="34"/>
      <c r="F36" s="22">
        <f t="shared" si="0"/>
        <v>43690447.030000001</v>
      </c>
      <c r="G36" s="16"/>
    </row>
    <row r="37" spans="1:7" x14ac:dyDescent="0.25">
      <c r="A37" s="31"/>
      <c r="B37" s="41"/>
      <c r="C37" s="42"/>
      <c r="D37" s="38"/>
      <c r="E37" s="43"/>
      <c r="F37" s="44">
        <f t="shared" si="0"/>
        <v>43690447.030000001</v>
      </c>
      <c r="G37" s="16"/>
    </row>
    <row r="38" spans="1:7" x14ac:dyDescent="0.25">
      <c r="A38" s="31"/>
      <c r="B38" s="41"/>
      <c r="C38" s="42"/>
      <c r="D38" s="45"/>
      <c r="E38" s="43"/>
      <c r="F38" s="44">
        <f t="shared" si="0"/>
        <v>43690447.030000001</v>
      </c>
      <c r="G38" s="16"/>
    </row>
    <row r="39" spans="1:7" x14ac:dyDescent="0.25">
      <c r="A39" s="31"/>
      <c r="B39" s="41"/>
      <c r="C39" s="37"/>
      <c r="D39" s="46"/>
      <c r="E39" s="47"/>
      <c r="F39" s="44">
        <f t="shared" si="0"/>
        <v>43690447.030000001</v>
      </c>
      <c r="G39" s="16"/>
    </row>
    <row r="40" spans="1:7" x14ac:dyDescent="0.25">
      <c r="A40" s="31"/>
      <c r="B40" s="41"/>
      <c r="C40" s="37"/>
      <c r="D40" s="46"/>
      <c r="E40" s="47"/>
      <c r="F40" s="44">
        <f t="shared" si="0"/>
        <v>43690447.030000001</v>
      </c>
    </row>
    <row r="41" spans="1:7" x14ac:dyDescent="0.25">
      <c r="A41" s="31"/>
      <c r="B41" s="41"/>
      <c r="C41" s="37"/>
      <c r="D41" s="38"/>
      <c r="E41" s="48"/>
      <c r="F41" s="44">
        <f t="shared" si="0"/>
        <v>43690447.030000001</v>
      </c>
    </row>
    <row r="42" spans="1:7" ht="15.75" thickBot="1" x14ac:dyDescent="0.3">
      <c r="A42" s="31"/>
      <c r="B42" s="41"/>
      <c r="C42" s="37"/>
      <c r="D42" s="49"/>
      <c r="E42" s="48"/>
      <c r="F42" s="44">
        <f t="shared" si="0"/>
        <v>43690447.030000001</v>
      </c>
    </row>
    <row r="43" spans="1:7" ht="15.75" thickBot="1" x14ac:dyDescent="0.3">
      <c r="A43" s="50"/>
      <c r="B43" s="51"/>
      <c r="C43" s="51"/>
      <c r="D43" s="52">
        <f>SUM(D12:D42)</f>
        <v>6874231.0300000003</v>
      </c>
      <c r="E43" s="53">
        <f>SUM(E11:E42)</f>
        <v>3000000</v>
      </c>
      <c r="F43" s="54"/>
    </row>
    <row r="44" spans="1:7" x14ac:dyDescent="0.25">
      <c r="A44" s="55"/>
      <c r="B44" s="56"/>
      <c r="C44" s="56"/>
      <c r="D44" s="57"/>
      <c r="E44" s="58"/>
      <c r="F44" s="59"/>
    </row>
    <row r="45" spans="1:7" x14ac:dyDescent="0.25">
      <c r="A45" s="55"/>
      <c r="B45" s="56"/>
      <c r="C45" s="56"/>
      <c r="D45" s="57"/>
      <c r="E45" s="58"/>
      <c r="F45" s="59"/>
    </row>
    <row r="46" spans="1:7" x14ac:dyDescent="0.25">
      <c r="A46" s="55"/>
      <c r="B46" s="56"/>
      <c r="C46" s="56"/>
      <c r="D46" s="57"/>
      <c r="E46" s="58"/>
      <c r="F46" s="59"/>
    </row>
    <row r="47" spans="1:7" x14ac:dyDescent="0.25">
      <c r="A47" s="55"/>
      <c r="B47" s="56"/>
      <c r="C47" s="56"/>
      <c r="D47" s="57"/>
      <c r="E47" s="58"/>
      <c r="F47" s="59"/>
    </row>
    <row r="49" spans="1:7" x14ac:dyDescent="0.25">
      <c r="A49" s="60" t="s">
        <v>30</v>
      </c>
      <c r="B49" s="60"/>
      <c r="C49" s="60"/>
      <c r="D49" s="61"/>
      <c r="E49" s="60" t="s">
        <v>31</v>
      </c>
      <c r="F49" s="62"/>
    </row>
    <row r="50" spans="1:7" x14ac:dyDescent="0.25">
      <c r="A50" s="63" t="s">
        <v>32</v>
      </c>
      <c r="B50" s="63"/>
      <c r="C50" s="63"/>
      <c r="D50" s="63"/>
      <c r="E50" s="63" t="s">
        <v>33</v>
      </c>
      <c r="F50" s="63"/>
    </row>
    <row r="51" spans="1:7" x14ac:dyDescent="0.25">
      <c r="A51" s="61" t="s">
        <v>34</v>
      </c>
      <c r="B51" s="61"/>
      <c r="C51" s="61"/>
      <c r="D51" s="61"/>
      <c r="E51" s="61" t="s">
        <v>35</v>
      </c>
      <c r="F51" s="62"/>
    </row>
    <row r="52" spans="1:7" x14ac:dyDescent="0.25">
      <c r="A52" s="63"/>
      <c r="B52" s="61"/>
      <c r="C52" s="61"/>
      <c r="D52" s="64"/>
      <c r="E52" s="65"/>
      <c r="F52" s="62"/>
      <c r="G52" s="61"/>
    </row>
    <row r="53" spans="1:7" x14ac:dyDescent="0.25">
      <c r="A53" s="63"/>
      <c r="B53" s="61"/>
      <c r="C53" s="61"/>
      <c r="D53" s="64"/>
      <c r="E53" s="65"/>
      <c r="F53" s="62"/>
      <c r="G53" s="61"/>
    </row>
    <row r="54" spans="1:7" x14ac:dyDescent="0.25">
      <c r="A54" s="63"/>
      <c r="B54" s="61"/>
      <c r="C54" s="61"/>
      <c r="D54" s="64"/>
      <c r="E54" s="65"/>
      <c r="F54" s="62"/>
      <c r="G54" s="61"/>
    </row>
    <row r="55" spans="1:7" x14ac:dyDescent="0.25">
      <c r="A55" s="63"/>
      <c r="B55" s="61"/>
      <c r="C55" s="61"/>
      <c r="D55" s="64"/>
      <c r="E55" s="65"/>
      <c r="F55" s="62"/>
      <c r="G55" s="61"/>
    </row>
    <row r="56" spans="1:7" x14ac:dyDescent="0.25">
      <c r="A56" s="63"/>
      <c r="B56" s="61"/>
      <c r="C56" s="61"/>
      <c r="D56" s="66"/>
      <c r="E56" s="65"/>
      <c r="F56" s="62"/>
      <c r="G56" s="61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Octubre 2022</vt:lpstr>
      <vt:lpstr>'Ingresos y Egresos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2022-11-02T18:36:13Z</dcterms:created>
  <dcterms:modified xsi:type="dcterms:W3CDTF">2022-11-03T14:11:21Z</dcterms:modified>
</cp:coreProperties>
</file>