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denis\OneDrive\Escritorio\"/>
    </mc:Choice>
  </mc:AlternateContent>
  <xr:revisionPtr revIDLastSave="0" documentId="8_{055F31E6-35A0-4C2B-A90D-89E17270FAD2}" xr6:coauthVersionLast="47" xr6:coauthVersionMax="47" xr10:uidLastSave="{00000000-0000-0000-0000-000000000000}"/>
  <bookViews>
    <workbookView xWindow="-120" yWindow="-120" windowWidth="20730" windowHeight="11160" xr2:uid="{AD181201-798A-4456-AB82-B9C3331090BC}"/>
  </bookViews>
  <sheets>
    <sheet name="Relación de Pagos Suplidore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1" l="1"/>
</calcChain>
</file>

<file path=xl/sharedStrings.xml><?xml version="1.0" encoding="utf-8"?>
<sst xmlns="http://schemas.openxmlformats.org/spreadsheetml/2006/main" count="273" uniqueCount="181">
  <si>
    <t>Relación de Pagos a Suplidores,  Agosto, 2022.</t>
  </si>
  <si>
    <t>Fecha de Factura</t>
  </si>
  <si>
    <t>No. Orden</t>
  </si>
  <si>
    <t>No. Factura</t>
  </si>
  <si>
    <t>NCF</t>
  </si>
  <si>
    <t>Condiciones de Pago  (días)</t>
  </si>
  <si>
    <t>Nombre del Acreedor</t>
  </si>
  <si>
    <t>Concepto</t>
  </si>
  <si>
    <t>Estado</t>
  </si>
  <si>
    <t>Monto Pagado en RD$</t>
  </si>
  <si>
    <t>Monto Pendiente en RD$</t>
  </si>
  <si>
    <t>OCM1131</t>
  </si>
  <si>
    <t>B1500001280</t>
  </si>
  <si>
    <t>ALIANZA INNOVADORA DE SERVICOS AMBIENTALES, SRL.</t>
  </si>
  <si>
    <t>P/RECOGIDA DESECHOS SOL.</t>
  </si>
  <si>
    <t>Pagadas</t>
  </si>
  <si>
    <t>OCM1125</t>
  </si>
  <si>
    <t>B1500018461</t>
  </si>
  <si>
    <t>AIR LIQUIDE DOMINICANA, SAS.</t>
  </si>
  <si>
    <t>C/OXIGENO MEDICO</t>
  </si>
  <si>
    <t>OCM1126</t>
  </si>
  <si>
    <t>B1500018550</t>
  </si>
  <si>
    <t>OCM1121</t>
  </si>
  <si>
    <t>B1500018563</t>
  </si>
  <si>
    <t>OCM1122</t>
  </si>
  <si>
    <t>B1500018606</t>
  </si>
  <si>
    <t>OCM1128</t>
  </si>
  <si>
    <t>B1500018661</t>
  </si>
  <si>
    <t>OCM1127</t>
  </si>
  <si>
    <t>B1500018692</t>
  </si>
  <si>
    <t>OCM1129</t>
  </si>
  <si>
    <t>B1500018768</t>
  </si>
  <si>
    <t>OCM1133</t>
  </si>
  <si>
    <t>B1500018875</t>
  </si>
  <si>
    <t>OCM1132</t>
  </si>
  <si>
    <t>B1500018891</t>
  </si>
  <si>
    <t>OCM1134</t>
  </si>
  <si>
    <t>B1500018949</t>
  </si>
  <si>
    <t>P/INST. DE MANIFOLD DE TERMOS Y CONFECC. LINEA CONSUMO</t>
  </si>
  <si>
    <t>OCM1130</t>
  </si>
  <si>
    <t>B1500028554</t>
  </si>
  <si>
    <t>BIO-NUCLEAR, S.A.</t>
  </si>
  <si>
    <t>P/LABPLUS GESTION LAB. CLINICOS</t>
  </si>
  <si>
    <t>2022-00228</t>
  </si>
  <si>
    <t>B1500028599</t>
  </si>
  <si>
    <t>C/REACTIVOS</t>
  </si>
  <si>
    <t>2022-00239</t>
  </si>
  <si>
    <t>B1500028622</t>
  </si>
  <si>
    <t>2022-00238</t>
  </si>
  <si>
    <t>B1500009636</t>
  </si>
  <si>
    <t>BIO-NOVA, SRL.</t>
  </si>
  <si>
    <t>2022-00236</t>
  </si>
  <si>
    <t>B1500000147</t>
  </si>
  <si>
    <t>BICLEY TECHNOLOGY, SRL.</t>
  </si>
  <si>
    <t xml:space="preserve">C/TONER 83A, 105A BLACK </t>
  </si>
  <si>
    <t>2022-00226</t>
  </si>
  <si>
    <t>B1500000758</t>
  </si>
  <si>
    <t>CASTING SCORPION, SRL.</t>
  </si>
  <si>
    <t>C/CHOCOLATES Y CARAMELOS</t>
  </si>
  <si>
    <t>2022-00242</t>
  </si>
  <si>
    <t>B1500000787</t>
  </si>
  <si>
    <t>CRISTALIA DOMINICANA, SRL.</t>
  </si>
  <si>
    <t>C/CITICOLINA, DICYNONE, DIMORF.</t>
  </si>
  <si>
    <t>2022-00240</t>
  </si>
  <si>
    <t>B1500000039</t>
  </si>
  <si>
    <t>DELMEDICAL, SRL.</t>
  </si>
  <si>
    <t>C/GORROS P/CIRUGIA DESECHABLES</t>
  </si>
  <si>
    <t>2022-00218</t>
  </si>
  <si>
    <t>B1500000764</t>
  </si>
  <si>
    <t>EQUIPOS Y ACCESORIOS, SRL.</t>
  </si>
  <si>
    <t>C/CAJAS P/ARCHIVO ESAMBLES</t>
  </si>
  <si>
    <t>2022-00244</t>
  </si>
  <si>
    <t>B1500002702</t>
  </si>
  <si>
    <t>FARACH, S.A.</t>
  </si>
  <si>
    <t>C/SOLUCION CLORURO DE SODIO 0.9%.</t>
  </si>
  <si>
    <t>2022-00243</t>
  </si>
  <si>
    <t>B1500000422</t>
  </si>
  <si>
    <t>FARMACEUTICAS AVANZADAS, SRL.</t>
  </si>
  <si>
    <t>C/DESINFECTANTE</t>
  </si>
  <si>
    <t>2022-00221</t>
  </si>
  <si>
    <t>B1500001443</t>
  </si>
  <si>
    <t>GROUP Z HEALTHCARE PRODUCTS DOMINICANA, SRL.</t>
  </si>
  <si>
    <t>C/JERINGA 5ML.</t>
  </si>
  <si>
    <t>OCM1114</t>
  </si>
  <si>
    <t>B1500002149</t>
  </si>
  <si>
    <t>GRUPO FARMACEUTICO CAR M, SRL.</t>
  </si>
  <si>
    <t>C/GASA TIPO ALMOHADA</t>
  </si>
  <si>
    <t>2022-00262</t>
  </si>
  <si>
    <t>B1500002189</t>
  </si>
  <si>
    <t>C/ACIDO AS. Y COMPLEJO B.</t>
  </si>
  <si>
    <t>ABONO FR No. 6.</t>
  </si>
  <si>
    <t>SALDO VTS. SERV.</t>
  </si>
  <si>
    <t>2022-00257</t>
  </si>
  <si>
    <t>B1500000415</t>
  </si>
  <si>
    <t>INOA &amp; TORRES, ACCESORIOS Y SUM.  DE INFORMATICA, SRL.</t>
  </si>
  <si>
    <t>C/TONER</t>
  </si>
  <si>
    <t>2022-00230</t>
  </si>
  <si>
    <t>B1500000802</t>
  </si>
  <si>
    <t xml:space="preserve">JEAN CARLOS BASULTO </t>
  </si>
  <si>
    <t>OCM1113</t>
  </si>
  <si>
    <t>B1500000797</t>
  </si>
  <si>
    <t>KELNET COMPUTER EIRL</t>
  </si>
  <si>
    <t>P/SERV. ASIST. TECNICA EN CREACION DE MAQ- VIRTUAL, SIST. OPERATIVO WINDOWS</t>
  </si>
  <si>
    <t>OCM1117</t>
  </si>
  <si>
    <t>B1500000196</t>
  </si>
  <si>
    <t>LA TERRAZA DE GAZCUE RANOVA, SRL.</t>
  </si>
  <si>
    <t>C/SERVICIO DE CATERING</t>
  </si>
  <si>
    <t>OCM1118</t>
  </si>
  <si>
    <t>B1500000198</t>
  </si>
  <si>
    <t>P/SERVICIOS DE CATERING</t>
  </si>
  <si>
    <t>2022-00222</t>
  </si>
  <si>
    <t>86613</t>
  </si>
  <si>
    <t>B1500001077</t>
  </si>
  <si>
    <t>OSIRIS &amp; CO., S.A.</t>
  </si>
  <si>
    <t>C/GUANTES P/EXAMEN MEDIUM</t>
  </si>
  <si>
    <t>2022-00210</t>
  </si>
  <si>
    <t>1793</t>
  </si>
  <si>
    <t>B1500000670</t>
  </si>
  <si>
    <t>PRO PHARMACEUTICAL PEÑA, SRL.</t>
  </si>
  <si>
    <t>C/JERINGUILLA INSULINA</t>
  </si>
  <si>
    <t>2022-00224</t>
  </si>
  <si>
    <t>1801</t>
  </si>
  <si>
    <t>B1500000677</t>
  </si>
  <si>
    <t>C/CAJETINES P/ALMACENAR MED.</t>
  </si>
  <si>
    <t>OCM1120</t>
  </si>
  <si>
    <t>15859</t>
  </si>
  <si>
    <t>B1500000122</t>
  </si>
  <si>
    <t>PROMEDICUS, SRL.</t>
  </si>
  <si>
    <t>C/PAPEL P/SONOGRAFIA SONY</t>
  </si>
  <si>
    <t>2022-00225</t>
  </si>
  <si>
    <t>B1500000455</t>
  </si>
  <si>
    <t>ROFASA FARMA, EIRL.</t>
  </si>
  <si>
    <t>C/MEDICAMENTOS</t>
  </si>
  <si>
    <t>ABONO FR No. 5.</t>
  </si>
  <si>
    <t>SALDO FR No. 6.</t>
  </si>
  <si>
    <t>2022-00214</t>
  </si>
  <si>
    <t>B1500000448</t>
  </si>
  <si>
    <t>2022-00223</t>
  </si>
  <si>
    <t>B1500000454</t>
  </si>
  <si>
    <t>C/AGUJA, JABON Y LANCETAS</t>
  </si>
  <si>
    <t>2022-00232</t>
  </si>
  <si>
    <t>B1500000458</t>
  </si>
  <si>
    <t>C/BAJANTE DE SUERO</t>
  </si>
  <si>
    <t>2022-00246</t>
  </si>
  <si>
    <t>B1500000471</t>
  </si>
  <si>
    <t>C/BOLSA PARA CADAVERES.</t>
  </si>
  <si>
    <t>2022-00247</t>
  </si>
  <si>
    <t>B1500000472</t>
  </si>
  <si>
    <t>C/FUROSEMIDA 20MG/2ML.</t>
  </si>
  <si>
    <t>2022-00220</t>
  </si>
  <si>
    <t>B1500000494</t>
  </si>
  <si>
    <t>SANOZ FARMACEUTICA, S.A.</t>
  </si>
  <si>
    <t>C/SABANITAS DESECHABLES</t>
  </si>
  <si>
    <t>2022-00219</t>
  </si>
  <si>
    <t>B1500003089</t>
  </si>
  <si>
    <t>SEAN DOMINICAN, SRL.</t>
  </si>
  <si>
    <t>2022-00200</t>
  </si>
  <si>
    <t>B1500000071</t>
  </si>
  <si>
    <t>SUPLISERVI VASMI, SRL.</t>
  </si>
  <si>
    <t>C/FUNDAS ZIPLOC</t>
  </si>
  <si>
    <t>OCM1119</t>
  </si>
  <si>
    <t>B1500000023</t>
  </si>
  <si>
    <t>TECNOMED CARIBBEAN, SRL</t>
  </si>
  <si>
    <t>C/TRANSDUCTOR CARDIACO DE SONOGRAFIA</t>
  </si>
  <si>
    <t>B1500000121</t>
  </si>
  <si>
    <t>TRANSPORTE REYES MARTINEZ</t>
  </si>
  <si>
    <t>P/SERVICIO DE TRANSPORTE DE MEDICAMENTOS</t>
  </si>
  <si>
    <t>B1500000123</t>
  </si>
  <si>
    <t>2022-00215</t>
  </si>
  <si>
    <t>B1500147683</t>
  </si>
  <si>
    <t>V ENERGY, S.A.</t>
  </si>
  <si>
    <t>C/CUPONES COMBUSTIBLE</t>
  </si>
  <si>
    <t>2022-00231</t>
  </si>
  <si>
    <t>B1500000685</t>
  </si>
  <si>
    <t>XIOMARA ESPECIALIDADES, SRL</t>
  </si>
  <si>
    <t>C/ALMUERZO</t>
  </si>
  <si>
    <t>TOTAL EN RD$</t>
  </si>
  <si>
    <t xml:space="preserve">        Lic. Guillermo Bobadilla</t>
  </si>
  <si>
    <t xml:space="preserve">        Dr. Sergio A. Roquez Cruz</t>
  </si>
  <si>
    <t xml:space="preserve">      Sub-Director Administrativo</t>
  </si>
  <si>
    <t xml:space="preserve">              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</si>
</sst>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sz val="10"/>
      <color indexed="17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14" fontId="2" fillId="2" borderId="0" xfId="0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/>
    <xf numFmtId="14" fontId="0" fillId="0" borderId="0" xfId="0" applyNumberFormat="1"/>
    <xf numFmtId="14" fontId="3" fillId="2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14" fontId="8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left" vertical="top"/>
    </xf>
    <xf numFmtId="4" fontId="8" fillId="0" borderId="4" xfId="0" applyNumberFormat="1" applyFont="1" applyBorder="1"/>
    <xf numFmtId="0" fontId="9" fillId="0" borderId="5" xfId="0" applyFont="1" applyBorder="1"/>
    <xf numFmtId="0" fontId="9" fillId="0" borderId="0" xfId="0" applyFont="1"/>
    <xf numFmtId="14" fontId="8" fillId="0" borderId="6" xfId="0" applyNumberFormat="1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4" fontId="8" fillId="0" borderId="6" xfId="0" applyNumberFormat="1" applyFont="1" applyBorder="1"/>
    <xf numFmtId="0" fontId="9" fillId="0" borderId="7" xfId="0" applyFont="1" applyBorder="1"/>
    <xf numFmtId="0" fontId="8" fillId="0" borderId="6" xfId="0" applyFont="1" applyBorder="1" applyAlignment="1">
      <alignment wrapText="1"/>
    </xf>
    <xf numFmtId="0" fontId="8" fillId="0" borderId="4" xfId="0" applyFont="1" applyBorder="1" applyAlignment="1">
      <alignment horizontal="left"/>
    </xf>
    <xf numFmtId="14" fontId="8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14" fontId="8" fillId="0" borderId="6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/>
    <xf numFmtId="4" fontId="8" fillId="0" borderId="6" xfId="0" applyNumberFormat="1" applyFont="1" applyBorder="1" applyAlignment="1">
      <alignment horizontal="right"/>
    </xf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4" fontId="10" fillId="0" borderId="6" xfId="0" applyNumberFormat="1" applyFont="1" applyBorder="1" applyAlignment="1">
      <alignment horizontal="left"/>
    </xf>
    <xf numFmtId="4" fontId="10" fillId="0" borderId="4" xfId="0" applyNumberFormat="1" applyFont="1" applyBorder="1" applyAlignment="1">
      <alignment horizontal="right"/>
    </xf>
    <xf numFmtId="4" fontId="9" fillId="0" borderId="7" xfId="0" applyNumberFormat="1" applyFont="1" applyBorder="1"/>
    <xf numFmtId="4" fontId="10" fillId="0" borderId="6" xfId="0" applyNumberFormat="1" applyFont="1" applyBorder="1"/>
    <xf numFmtId="14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/>
    <xf numFmtId="4" fontId="8" fillId="0" borderId="9" xfId="0" applyNumberFormat="1" applyFont="1" applyBorder="1"/>
    <xf numFmtId="1" fontId="8" fillId="0" borderId="4" xfId="0" applyNumberFormat="1" applyFont="1" applyBorder="1" applyAlignment="1">
      <alignment horizontal="center"/>
    </xf>
    <xf numFmtId="4" fontId="8" fillId="0" borderId="7" xfId="0" applyNumberFormat="1" applyFont="1" applyBorder="1"/>
    <xf numFmtId="49" fontId="8" fillId="0" borderId="4" xfId="0" applyNumberFormat="1" applyFont="1" applyBorder="1" applyAlignment="1">
      <alignment horizontal="center"/>
    </xf>
    <xf numFmtId="164" fontId="10" fillId="0" borderId="7" xfId="0" applyNumberFormat="1" applyFont="1" applyBorder="1"/>
    <xf numFmtId="14" fontId="8" fillId="0" borderId="10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" fontId="8" fillId="0" borderId="10" xfId="0" applyNumberFormat="1" applyFont="1" applyBorder="1"/>
    <xf numFmtId="0" fontId="8" fillId="0" borderId="10" xfId="0" applyFont="1" applyBorder="1"/>
    <xf numFmtId="0" fontId="8" fillId="0" borderId="11" xfId="0" applyFont="1" applyBorder="1"/>
    <xf numFmtId="49" fontId="8" fillId="0" borderId="6" xfId="0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4" fontId="1" fillId="0" borderId="13" xfId="0" applyNumberFormat="1" applyFont="1" applyBorder="1"/>
    <xf numFmtId="0" fontId="0" fillId="0" borderId="15" xfId="0" applyBorder="1"/>
    <xf numFmtId="14" fontId="8" fillId="0" borderId="16" xfId="0" applyNumberFormat="1" applyFont="1" applyBorder="1"/>
    <xf numFmtId="0" fontId="8" fillId="0" borderId="0" xfId="0" applyFont="1"/>
    <xf numFmtId="0" fontId="8" fillId="0" borderId="17" xfId="0" applyFont="1" applyBorder="1" applyAlignment="1">
      <alignment horizontal="center"/>
    </xf>
    <xf numFmtId="14" fontId="11" fillId="0" borderId="18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123825</xdr:rowOff>
    </xdr:from>
    <xdr:to>
      <xdr:col>1</xdr:col>
      <xdr:colOff>238125</xdr:colOff>
      <xdr:row>5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3B042F-757D-42E6-AAEE-7843562E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2875"/>
          <a:ext cx="9715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2667000</xdr:colOff>
      <xdr:row>2</xdr:row>
      <xdr:rowOff>28575</xdr:rowOff>
    </xdr:from>
    <xdr:to>
      <xdr:col>9</xdr:col>
      <xdr:colOff>742950</xdr:colOff>
      <xdr:row>5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D03543-9484-4DE0-98B9-72D42DE6F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71450"/>
          <a:ext cx="2495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F19-869B-4BD5-9165-FBC27789237F}">
  <dimension ref="A1:J70"/>
  <sheetViews>
    <sheetView tabSelected="1" workbookViewId="0">
      <selection activeCell="A7" sqref="A7:I7"/>
    </sheetView>
  </sheetViews>
  <sheetFormatPr baseColWidth="10" defaultRowHeight="15" x14ac:dyDescent="0.25"/>
  <cols>
    <col min="1" max="1" width="11.5703125" bestFit="1" customWidth="1"/>
    <col min="3" max="3" width="12.42578125" bestFit="1" customWidth="1"/>
    <col min="4" max="4" width="13.85546875" bestFit="1" customWidth="1"/>
    <col min="5" max="5" width="12.42578125" customWidth="1"/>
    <col min="6" max="6" width="42.85546875" bestFit="1" customWidth="1"/>
    <col min="7" max="7" width="41.28515625" customWidth="1"/>
    <col min="8" max="8" width="12" bestFit="1" customWidth="1"/>
    <col min="9" max="9" width="13" bestFit="1" customWidth="1"/>
    <col min="10" max="10" width="11.7109375" bestFit="1" customWidth="1"/>
  </cols>
  <sheetData>
    <row r="1" spans="1:10" ht="11.25" customHeight="1" x14ac:dyDescent="0.25">
      <c r="A1" s="1"/>
      <c r="B1" s="2"/>
      <c r="C1" s="3"/>
      <c r="D1" s="3"/>
      <c r="E1" s="3"/>
      <c r="F1" s="3"/>
      <c r="G1" s="3"/>
      <c r="H1" s="3"/>
      <c r="I1" s="3"/>
    </row>
    <row r="2" spans="1:10" ht="6.75" hidden="1" customHeight="1" x14ac:dyDescent="0.25">
      <c r="A2" s="4"/>
      <c r="I2" s="5"/>
    </row>
    <row r="3" spans="1:10" x14ac:dyDescent="0.25">
      <c r="A3" s="4"/>
      <c r="I3" s="5"/>
    </row>
    <row r="4" spans="1:10" x14ac:dyDescent="0.25">
      <c r="A4" s="4"/>
      <c r="I4" s="5"/>
    </row>
    <row r="5" spans="1:10" x14ac:dyDescent="0.25">
      <c r="A5" s="4"/>
      <c r="F5" s="6"/>
      <c r="I5" s="5"/>
    </row>
    <row r="6" spans="1:10" x14ac:dyDescent="0.25">
      <c r="A6" s="7"/>
      <c r="B6" s="7"/>
      <c r="C6" s="7"/>
      <c r="D6" s="7"/>
      <c r="E6" s="7"/>
      <c r="F6" s="7"/>
      <c r="G6" s="7"/>
      <c r="H6" s="7"/>
      <c r="I6" s="7"/>
    </row>
    <row r="7" spans="1:10" x14ac:dyDescent="0.25">
      <c r="A7" s="8" t="s">
        <v>0</v>
      </c>
      <c r="B7" s="8"/>
      <c r="C7" s="8"/>
      <c r="D7" s="8"/>
      <c r="E7" s="8"/>
      <c r="F7" s="8"/>
      <c r="G7" s="8"/>
      <c r="H7" s="8"/>
      <c r="I7" s="8"/>
    </row>
    <row r="8" spans="1:10" ht="15.75" thickBot="1" x14ac:dyDescent="0.3">
      <c r="A8" s="9"/>
      <c r="B8" s="10"/>
      <c r="C8" s="10"/>
      <c r="D8" s="10"/>
      <c r="E8" s="10"/>
      <c r="F8" s="10"/>
      <c r="G8" s="10"/>
      <c r="H8" s="10"/>
      <c r="I8" s="10"/>
    </row>
    <row r="9" spans="1:10" ht="39.75" thickBot="1" x14ac:dyDescent="0.3">
      <c r="A9" s="11" t="s">
        <v>1</v>
      </c>
      <c r="B9" s="12" t="s">
        <v>2</v>
      </c>
      <c r="C9" s="13" t="s">
        <v>3</v>
      </c>
      <c r="D9" s="12" t="s">
        <v>4</v>
      </c>
      <c r="E9" s="14" t="s">
        <v>5</v>
      </c>
      <c r="F9" s="14" t="s">
        <v>6</v>
      </c>
      <c r="G9" s="12" t="s">
        <v>7</v>
      </c>
      <c r="H9" s="14" t="s">
        <v>8</v>
      </c>
      <c r="I9" s="14" t="s">
        <v>9</v>
      </c>
      <c r="J9" s="15" t="s">
        <v>10</v>
      </c>
    </row>
    <row r="10" spans="1:10" s="23" customFormat="1" ht="29.25" x14ac:dyDescent="0.25">
      <c r="A10" s="16">
        <v>44782</v>
      </c>
      <c r="B10" s="17" t="s">
        <v>11</v>
      </c>
      <c r="C10" s="17">
        <v>1037</v>
      </c>
      <c r="D10" s="18" t="s">
        <v>12</v>
      </c>
      <c r="E10" s="17">
        <v>30</v>
      </c>
      <c r="F10" s="19" t="s">
        <v>13</v>
      </c>
      <c r="G10" s="20" t="s">
        <v>14</v>
      </c>
      <c r="H10" s="18" t="s">
        <v>15</v>
      </c>
      <c r="I10" s="21">
        <v>30000</v>
      </c>
      <c r="J10" s="22"/>
    </row>
    <row r="11" spans="1:10" s="23" customFormat="1" x14ac:dyDescent="0.25">
      <c r="A11" s="24">
        <v>44748</v>
      </c>
      <c r="B11" s="25" t="s">
        <v>16</v>
      </c>
      <c r="C11" s="25">
        <v>66477</v>
      </c>
      <c r="D11" s="26" t="s">
        <v>17</v>
      </c>
      <c r="E11" s="25">
        <v>30</v>
      </c>
      <c r="F11" s="26" t="s">
        <v>18</v>
      </c>
      <c r="G11" s="26" t="s">
        <v>19</v>
      </c>
      <c r="H11" s="18" t="s">
        <v>15</v>
      </c>
      <c r="I11" s="27">
        <v>3669.18</v>
      </c>
      <c r="J11" s="28"/>
    </row>
    <row r="12" spans="1:10" s="23" customFormat="1" x14ac:dyDescent="0.25">
      <c r="A12" s="24">
        <v>44753</v>
      </c>
      <c r="B12" s="25" t="s">
        <v>20</v>
      </c>
      <c r="C12" s="25">
        <v>66890</v>
      </c>
      <c r="D12" s="26" t="s">
        <v>21</v>
      </c>
      <c r="E12" s="25">
        <v>30</v>
      </c>
      <c r="F12" s="26" t="s">
        <v>18</v>
      </c>
      <c r="G12" s="26" t="s">
        <v>19</v>
      </c>
      <c r="H12" s="18" t="s">
        <v>15</v>
      </c>
      <c r="I12" s="27">
        <v>3669.18</v>
      </c>
      <c r="J12" s="28"/>
    </row>
    <row r="13" spans="1:10" s="23" customFormat="1" x14ac:dyDescent="0.25">
      <c r="A13" s="24">
        <v>44756</v>
      </c>
      <c r="B13" s="25" t="s">
        <v>22</v>
      </c>
      <c r="C13" s="25">
        <v>66975</v>
      </c>
      <c r="D13" s="26" t="s">
        <v>23</v>
      </c>
      <c r="E13" s="25">
        <v>30</v>
      </c>
      <c r="F13" s="26" t="s">
        <v>18</v>
      </c>
      <c r="G13" s="26" t="s">
        <v>19</v>
      </c>
      <c r="H13" s="18" t="s">
        <v>15</v>
      </c>
      <c r="I13" s="27">
        <v>5503.79</v>
      </c>
      <c r="J13" s="28"/>
    </row>
    <row r="14" spans="1:10" s="23" customFormat="1" x14ac:dyDescent="0.25">
      <c r="A14" s="24">
        <v>44760</v>
      </c>
      <c r="B14" s="25" t="s">
        <v>24</v>
      </c>
      <c r="C14" s="25">
        <v>67221</v>
      </c>
      <c r="D14" s="26" t="s">
        <v>25</v>
      </c>
      <c r="E14" s="25">
        <v>30</v>
      </c>
      <c r="F14" s="26" t="s">
        <v>18</v>
      </c>
      <c r="G14" s="26" t="s">
        <v>19</v>
      </c>
      <c r="H14" s="18" t="s">
        <v>15</v>
      </c>
      <c r="I14" s="27">
        <v>6421.08</v>
      </c>
      <c r="J14" s="28"/>
    </row>
    <row r="15" spans="1:10" s="23" customFormat="1" x14ac:dyDescent="0.25">
      <c r="A15" s="24">
        <v>44762</v>
      </c>
      <c r="B15" s="25" t="s">
        <v>26</v>
      </c>
      <c r="C15" s="25">
        <v>67522</v>
      </c>
      <c r="D15" s="26" t="s">
        <v>27</v>
      </c>
      <c r="E15" s="25">
        <v>30</v>
      </c>
      <c r="F15" s="26" t="s">
        <v>18</v>
      </c>
      <c r="G15" s="26" t="s">
        <v>19</v>
      </c>
      <c r="H15" s="18" t="s">
        <v>15</v>
      </c>
      <c r="I15" s="27">
        <v>4586.49</v>
      </c>
      <c r="J15" s="28"/>
    </row>
    <row r="16" spans="1:10" s="23" customFormat="1" x14ac:dyDescent="0.25">
      <c r="A16" s="24">
        <v>44767</v>
      </c>
      <c r="B16" s="25" t="s">
        <v>28</v>
      </c>
      <c r="C16" s="25">
        <v>67663</v>
      </c>
      <c r="D16" s="26" t="s">
        <v>29</v>
      </c>
      <c r="E16" s="25">
        <v>30</v>
      </c>
      <c r="F16" s="26" t="s">
        <v>18</v>
      </c>
      <c r="G16" s="26" t="s">
        <v>19</v>
      </c>
      <c r="H16" s="18" t="s">
        <v>15</v>
      </c>
      <c r="I16" s="27">
        <v>3669.18</v>
      </c>
      <c r="J16" s="28"/>
    </row>
    <row r="17" spans="1:10" s="23" customFormat="1" x14ac:dyDescent="0.25">
      <c r="A17" s="24">
        <v>44770</v>
      </c>
      <c r="B17" s="25" t="s">
        <v>30</v>
      </c>
      <c r="C17" s="25">
        <v>68044</v>
      </c>
      <c r="D17" s="26" t="s">
        <v>31</v>
      </c>
      <c r="E17" s="25">
        <v>30</v>
      </c>
      <c r="F17" s="26" t="s">
        <v>18</v>
      </c>
      <c r="G17" s="26" t="s">
        <v>19</v>
      </c>
      <c r="H17" s="18" t="s">
        <v>15</v>
      </c>
      <c r="I17" s="27">
        <v>2751.89</v>
      </c>
      <c r="J17" s="28"/>
    </row>
    <row r="18" spans="1:10" s="23" customFormat="1" x14ac:dyDescent="0.25">
      <c r="A18" s="24">
        <v>44778</v>
      </c>
      <c r="B18" s="25" t="s">
        <v>32</v>
      </c>
      <c r="C18" s="25">
        <v>68633</v>
      </c>
      <c r="D18" s="26" t="s">
        <v>33</v>
      </c>
      <c r="E18" s="25">
        <v>30</v>
      </c>
      <c r="F18" s="26" t="s">
        <v>18</v>
      </c>
      <c r="G18" s="26" t="s">
        <v>19</v>
      </c>
      <c r="H18" s="18" t="s">
        <v>15</v>
      </c>
      <c r="I18" s="27">
        <v>3684.05</v>
      </c>
      <c r="J18" s="28"/>
    </row>
    <row r="19" spans="1:10" s="23" customFormat="1" x14ac:dyDescent="0.25">
      <c r="A19" s="24">
        <v>44781</v>
      </c>
      <c r="B19" s="25" t="s">
        <v>34</v>
      </c>
      <c r="C19" s="25">
        <v>68694</v>
      </c>
      <c r="D19" s="26" t="s">
        <v>35</v>
      </c>
      <c r="E19" s="25">
        <v>30</v>
      </c>
      <c r="F19" s="26" t="s">
        <v>18</v>
      </c>
      <c r="G19" s="26" t="s">
        <v>19</v>
      </c>
      <c r="H19" s="18" t="s">
        <v>15</v>
      </c>
      <c r="I19" s="27">
        <v>12794.8</v>
      </c>
      <c r="J19" s="28"/>
    </row>
    <row r="20" spans="1:10" s="23" customFormat="1" ht="29.25" x14ac:dyDescent="0.25">
      <c r="A20" s="24">
        <v>44784</v>
      </c>
      <c r="B20" s="25" t="s">
        <v>36</v>
      </c>
      <c r="C20" s="25">
        <v>68946</v>
      </c>
      <c r="D20" s="26" t="s">
        <v>37</v>
      </c>
      <c r="E20" s="25">
        <v>30</v>
      </c>
      <c r="F20" s="26" t="s">
        <v>18</v>
      </c>
      <c r="G20" s="29" t="s">
        <v>38</v>
      </c>
      <c r="H20" s="18" t="s">
        <v>15</v>
      </c>
      <c r="I20" s="27">
        <v>82482</v>
      </c>
      <c r="J20" s="28"/>
    </row>
    <row r="21" spans="1:10" s="23" customFormat="1" x14ac:dyDescent="0.25">
      <c r="A21" s="16">
        <v>44777</v>
      </c>
      <c r="B21" s="17" t="s">
        <v>39</v>
      </c>
      <c r="C21" s="17">
        <v>420207</v>
      </c>
      <c r="D21" s="18" t="s">
        <v>40</v>
      </c>
      <c r="E21" s="17">
        <v>30</v>
      </c>
      <c r="F21" s="30" t="s">
        <v>41</v>
      </c>
      <c r="G21" s="20" t="s">
        <v>42</v>
      </c>
      <c r="H21" s="18" t="s">
        <v>15</v>
      </c>
      <c r="I21" s="21">
        <v>17700</v>
      </c>
      <c r="J21" s="28"/>
    </row>
    <row r="22" spans="1:10" s="23" customFormat="1" x14ac:dyDescent="0.25">
      <c r="A22" s="16">
        <v>44781</v>
      </c>
      <c r="B22" s="17" t="s">
        <v>43</v>
      </c>
      <c r="C22" s="17">
        <v>420540</v>
      </c>
      <c r="D22" s="18" t="s">
        <v>44</v>
      </c>
      <c r="E22" s="17">
        <v>30</v>
      </c>
      <c r="F22" s="30" t="s">
        <v>41</v>
      </c>
      <c r="G22" s="20" t="s">
        <v>45</v>
      </c>
      <c r="H22" s="18" t="s">
        <v>15</v>
      </c>
      <c r="I22" s="21">
        <v>109394</v>
      </c>
      <c r="J22" s="28"/>
    </row>
    <row r="23" spans="1:10" s="23" customFormat="1" x14ac:dyDescent="0.25">
      <c r="A23" s="16">
        <v>44783</v>
      </c>
      <c r="B23" s="17" t="s">
        <v>46</v>
      </c>
      <c r="C23" s="17">
        <v>420837</v>
      </c>
      <c r="D23" s="18" t="s">
        <v>47</v>
      </c>
      <c r="E23" s="17">
        <v>30</v>
      </c>
      <c r="F23" s="30" t="s">
        <v>41</v>
      </c>
      <c r="G23" s="20" t="s">
        <v>45</v>
      </c>
      <c r="H23" s="18" t="s">
        <v>15</v>
      </c>
      <c r="I23" s="21">
        <v>13781</v>
      </c>
      <c r="J23" s="28"/>
    </row>
    <row r="24" spans="1:10" s="23" customFormat="1" x14ac:dyDescent="0.25">
      <c r="A24" s="31">
        <v>44783</v>
      </c>
      <c r="B24" s="17" t="s">
        <v>48</v>
      </c>
      <c r="C24" s="17">
        <v>32608</v>
      </c>
      <c r="D24" s="17" t="s">
        <v>49</v>
      </c>
      <c r="E24" s="17">
        <v>30</v>
      </c>
      <c r="F24" s="20" t="s">
        <v>50</v>
      </c>
      <c r="G24" s="18" t="s">
        <v>45</v>
      </c>
      <c r="H24" s="18" t="s">
        <v>15</v>
      </c>
      <c r="I24" s="32">
        <v>4635</v>
      </c>
      <c r="J24" s="28"/>
    </row>
    <row r="25" spans="1:10" s="23" customFormat="1" x14ac:dyDescent="0.25">
      <c r="A25" s="31">
        <v>44782</v>
      </c>
      <c r="B25" s="17" t="s">
        <v>51</v>
      </c>
      <c r="C25" s="17">
        <v>2485</v>
      </c>
      <c r="D25" s="17" t="s">
        <v>52</v>
      </c>
      <c r="E25" s="17">
        <v>60</v>
      </c>
      <c r="F25" s="20" t="s">
        <v>53</v>
      </c>
      <c r="G25" s="18" t="s">
        <v>54</v>
      </c>
      <c r="H25" s="18" t="s">
        <v>15</v>
      </c>
      <c r="I25" s="32">
        <v>79396.3</v>
      </c>
      <c r="J25" s="28"/>
    </row>
    <row r="26" spans="1:10" s="23" customFormat="1" x14ac:dyDescent="0.25">
      <c r="A26" s="31">
        <v>44781</v>
      </c>
      <c r="B26" s="17" t="s">
        <v>55</v>
      </c>
      <c r="C26" s="17">
        <v>758</v>
      </c>
      <c r="D26" s="17" t="s">
        <v>56</v>
      </c>
      <c r="E26" s="17">
        <v>60</v>
      </c>
      <c r="F26" s="20" t="s">
        <v>57</v>
      </c>
      <c r="G26" s="18" t="s">
        <v>58</v>
      </c>
      <c r="H26" s="18" t="s">
        <v>15</v>
      </c>
      <c r="I26" s="32">
        <v>9345.6</v>
      </c>
      <c r="J26" s="28"/>
    </row>
    <row r="27" spans="1:10" s="23" customFormat="1" x14ac:dyDescent="0.25">
      <c r="A27" s="33">
        <v>44792</v>
      </c>
      <c r="B27" s="25" t="s">
        <v>59</v>
      </c>
      <c r="C27" s="25">
        <v>29277</v>
      </c>
      <c r="D27" s="25" t="s">
        <v>60</v>
      </c>
      <c r="E27" s="34">
        <v>30</v>
      </c>
      <c r="F27" s="35" t="s">
        <v>61</v>
      </c>
      <c r="G27" s="36" t="s">
        <v>62</v>
      </c>
      <c r="H27" s="18" t="s">
        <v>15</v>
      </c>
      <c r="I27" s="37">
        <v>41300</v>
      </c>
      <c r="J27" s="28"/>
    </row>
    <row r="28" spans="1:10" s="23" customFormat="1" x14ac:dyDescent="0.25">
      <c r="A28" s="33">
        <v>44784</v>
      </c>
      <c r="B28" s="25" t="s">
        <v>63</v>
      </c>
      <c r="C28" s="25">
        <v>185</v>
      </c>
      <c r="D28" s="25" t="s">
        <v>64</v>
      </c>
      <c r="E28" s="34">
        <v>90</v>
      </c>
      <c r="F28" s="35" t="s">
        <v>65</v>
      </c>
      <c r="G28" s="36" t="s">
        <v>66</v>
      </c>
      <c r="H28" s="18" t="s">
        <v>15</v>
      </c>
      <c r="I28" s="37">
        <v>20980.400000000001</v>
      </c>
      <c r="J28" s="28"/>
    </row>
    <row r="29" spans="1:10" s="23" customFormat="1" x14ac:dyDescent="0.25">
      <c r="A29" s="31">
        <v>44781</v>
      </c>
      <c r="B29" s="17" t="s">
        <v>67</v>
      </c>
      <c r="C29" s="17">
        <v>13778</v>
      </c>
      <c r="D29" s="17" t="s">
        <v>68</v>
      </c>
      <c r="E29" s="17">
        <v>30</v>
      </c>
      <c r="F29" s="30" t="s">
        <v>69</v>
      </c>
      <c r="G29" s="18" t="s">
        <v>70</v>
      </c>
      <c r="H29" s="18" t="s">
        <v>15</v>
      </c>
      <c r="I29" s="32">
        <v>7257</v>
      </c>
      <c r="J29" s="28"/>
    </row>
    <row r="30" spans="1:10" s="23" customFormat="1" x14ac:dyDescent="0.25">
      <c r="A30" s="33">
        <v>44785</v>
      </c>
      <c r="B30" s="25" t="s">
        <v>71</v>
      </c>
      <c r="C30" s="25">
        <v>9400020850</v>
      </c>
      <c r="D30" s="25" t="s">
        <v>72</v>
      </c>
      <c r="E30" s="34">
        <v>30</v>
      </c>
      <c r="F30" s="35" t="s">
        <v>73</v>
      </c>
      <c r="G30" s="36" t="s">
        <v>74</v>
      </c>
      <c r="H30" s="18" t="s">
        <v>15</v>
      </c>
      <c r="I30" s="37">
        <v>90000</v>
      </c>
      <c r="J30" s="28"/>
    </row>
    <row r="31" spans="1:10" s="23" customFormat="1" x14ac:dyDescent="0.25">
      <c r="A31" s="33">
        <v>44788</v>
      </c>
      <c r="B31" s="25" t="s">
        <v>75</v>
      </c>
      <c r="C31" s="25">
        <v>22460</v>
      </c>
      <c r="D31" s="25" t="s">
        <v>76</v>
      </c>
      <c r="E31" s="34">
        <v>30</v>
      </c>
      <c r="F31" s="35" t="s">
        <v>77</v>
      </c>
      <c r="G31" s="36" t="s">
        <v>78</v>
      </c>
      <c r="H31" s="18" t="s">
        <v>15</v>
      </c>
      <c r="I31" s="37">
        <v>412650</v>
      </c>
      <c r="J31" s="28"/>
    </row>
    <row r="32" spans="1:10" s="23" customFormat="1" x14ac:dyDescent="0.25">
      <c r="A32" s="33">
        <v>44771</v>
      </c>
      <c r="B32" s="25" t="s">
        <v>79</v>
      </c>
      <c r="C32" s="25">
        <v>5503</v>
      </c>
      <c r="D32" s="25" t="s">
        <v>80</v>
      </c>
      <c r="E32" s="34">
        <v>30</v>
      </c>
      <c r="F32" s="35" t="s">
        <v>81</v>
      </c>
      <c r="G32" s="18" t="s">
        <v>82</v>
      </c>
      <c r="H32" s="18" t="s">
        <v>15</v>
      </c>
      <c r="I32" s="37">
        <v>24190</v>
      </c>
      <c r="J32" s="28"/>
    </row>
    <row r="33" spans="1:10" s="23" customFormat="1" x14ac:dyDescent="0.25">
      <c r="A33" s="31">
        <v>44768</v>
      </c>
      <c r="B33" s="17" t="s">
        <v>83</v>
      </c>
      <c r="C33" s="17">
        <v>2149</v>
      </c>
      <c r="D33" s="17" t="s">
        <v>84</v>
      </c>
      <c r="E33" s="17">
        <v>30</v>
      </c>
      <c r="F33" s="30" t="s">
        <v>85</v>
      </c>
      <c r="G33" s="18" t="s">
        <v>86</v>
      </c>
      <c r="H33" s="18" t="s">
        <v>15</v>
      </c>
      <c r="I33" s="32">
        <v>15000</v>
      </c>
      <c r="J33" s="28"/>
    </row>
    <row r="34" spans="1:10" s="23" customFormat="1" x14ac:dyDescent="0.25">
      <c r="A34" s="31">
        <v>44799</v>
      </c>
      <c r="B34" s="17" t="s">
        <v>87</v>
      </c>
      <c r="C34" s="17">
        <v>2189</v>
      </c>
      <c r="D34" s="17" t="s">
        <v>88</v>
      </c>
      <c r="E34" s="17">
        <v>30</v>
      </c>
      <c r="F34" s="30" t="s">
        <v>85</v>
      </c>
      <c r="G34" s="18" t="s">
        <v>89</v>
      </c>
      <c r="H34" s="18" t="s">
        <v>15</v>
      </c>
      <c r="I34" s="32">
        <v>96000</v>
      </c>
      <c r="J34" s="28"/>
    </row>
    <row r="35" spans="1:10" s="23" customFormat="1" x14ac:dyDescent="0.25">
      <c r="A35" s="38">
        <v>44803</v>
      </c>
      <c r="B35" s="39"/>
      <c r="C35" s="39"/>
      <c r="D35" s="39"/>
      <c r="E35" s="39"/>
      <c r="F35" s="30" t="s">
        <v>85</v>
      </c>
      <c r="G35" s="40" t="s">
        <v>90</v>
      </c>
      <c r="H35" s="41">
        <v>-94000</v>
      </c>
      <c r="I35" s="42"/>
      <c r="J35" s="43">
        <v>2000</v>
      </c>
    </row>
    <row r="36" spans="1:10" s="23" customFormat="1" x14ac:dyDescent="0.25">
      <c r="A36" s="38">
        <v>44804</v>
      </c>
      <c r="B36" s="39"/>
      <c r="C36" s="39"/>
      <c r="D36" s="39"/>
      <c r="E36" s="39"/>
      <c r="F36" s="30" t="s">
        <v>85</v>
      </c>
      <c r="G36" s="40" t="s">
        <v>91</v>
      </c>
      <c r="H36" s="41">
        <v>-2000</v>
      </c>
      <c r="I36" s="44"/>
      <c r="J36" s="43"/>
    </row>
    <row r="37" spans="1:10" s="23" customFormat="1" ht="28.5" x14ac:dyDescent="0.25">
      <c r="A37" s="45">
        <v>44802</v>
      </c>
      <c r="B37" s="46" t="s">
        <v>92</v>
      </c>
      <c r="C37" s="47">
        <v>3212</v>
      </c>
      <c r="D37" s="47" t="s">
        <v>93</v>
      </c>
      <c r="E37" s="46">
        <v>30</v>
      </c>
      <c r="F37" s="48" t="s">
        <v>94</v>
      </c>
      <c r="G37" s="36" t="s">
        <v>95</v>
      </c>
      <c r="H37" s="49" t="s">
        <v>15</v>
      </c>
      <c r="I37" s="50">
        <v>109400.04</v>
      </c>
      <c r="J37" s="43"/>
    </row>
    <row r="38" spans="1:10" s="23" customFormat="1" x14ac:dyDescent="0.25">
      <c r="A38" s="31">
        <v>44775</v>
      </c>
      <c r="B38" s="17" t="s">
        <v>96</v>
      </c>
      <c r="C38" s="51">
        <v>802</v>
      </c>
      <c r="D38" s="51" t="s">
        <v>97</v>
      </c>
      <c r="E38" s="17">
        <v>30</v>
      </c>
      <c r="F38" s="20" t="s">
        <v>98</v>
      </c>
      <c r="G38" s="18" t="s">
        <v>86</v>
      </c>
      <c r="H38" s="18" t="s">
        <v>15</v>
      </c>
      <c r="I38" s="21">
        <v>228000</v>
      </c>
      <c r="J38" s="28"/>
    </row>
    <row r="39" spans="1:10" s="23" customFormat="1" ht="43.5" x14ac:dyDescent="0.25">
      <c r="A39" s="31">
        <v>44777</v>
      </c>
      <c r="B39" s="17" t="s">
        <v>99</v>
      </c>
      <c r="C39" s="17">
        <v>4671</v>
      </c>
      <c r="D39" s="17" t="s">
        <v>100</v>
      </c>
      <c r="E39" s="17">
        <v>60</v>
      </c>
      <c r="F39" s="18" t="s">
        <v>101</v>
      </c>
      <c r="G39" s="19" t="s">
        <v>102</v>
      </c>
      <c r="H39" s="18" t="s">
        <v>15</v>
      </c>
      <c r="I39" s="32">
        <v>38901.769999999997</v>
      </c>
      <c r="J39" s="52"/>
    </row>
    <row r="40" spans="1:10" s="23" customFormat="1" x14ac:dyDescent="0.25">
      <c r="A40" s="31">
        <v>44712</v>
      </c>
      <c r="B40" s="17" t="s">
        <v>103</v>
      </c>
      <c r="C40" s="17">
        <v>196</v>
      </c>
      <c r="D40" s="17" t="s">
        <v>104</v>
      </c>
      <c r="E40" s="17">
        <v>30</v>
      </c>
      <c r="F40" s="18" t="s">
        <v>105</v>
      </c>
      <c r="G40" s="18" t="s">
        <v>106</v>
      </c>
      <c r="H40" s="18" t="s">
        <v>15</v>
      </c>
      <c r="I40" s="32">
        <v>47200</v>
      </c>
      <c r="J40" s="52"/>
    </row>
    <row r="41" spans="1:10" s="23" customFormat="1" x14ac:dyDescent="0.25">
      <c r="A41" s="31">
        <v>44718</v>
      </c>
      <c r="B41" s="17" t="s">
        <v>107</v>
      </c>
      <c r="C41" s="17">
        <v>2230</v>
      </c>
      <c r="D41" s="17" t="s">
        <v>108</v>
      </c>
      <c r="E41" s="17">
        <v>30</v>
      </c>
      <c r="F41" s="20" t="s">
        <v>105</v>
      </c>
      <c r="G41" s="18" t="s">
        <v>109</v>
      </c>
      <c r="H41" s="18" t="s">
        <v>15</v>
      </c>
      <c r="I41" s="32">
        <v>101061.1</v>
      </c>
      <c r="J41" s="28"/>
    </row>
    <row r="42" spans="1:10" s="23" customFormat="1" x14ac:dyDescent="0.25">
      <c r="A42" s="31">
        <v>44771</v>
      </c>
      <c r="B42" s="53" t="s">
        <v>110</v>
      </c>
      <c r="C42" s="53" t="s">
        <v>111</v>
      </c>
      <c r="D42" s="53" t="s">
        <v>112</v>
      </c>
      <c r="E42" s="17">
        <v>30</v>
      </c>
      <c r="F42" s="21" t="s">
        <v>113</v>
      </c>
      <c r="G42" s="18" t="s">
        <v>114</v>
      </c>
      <c r="H42" s="18" t="s">
        <v>15</v>
      </c>
      <c r="I42" s="21">
        <v>467280</v>
      </c>
      <c r="J42" s="28"/>
    </row>
    <row r="43" spans="1:10" s="23" customFormat="1" x14ac:dyDescent="0.25">
      <c r="A43" s="31">
        <v>44764</v>
      </c>
      <c r="B43" s="53" t="s">
        <v>115</v>
      </c>
      <c r="C43" s="53" t="s">
        <v>116</v>
      </c>
      <c r="D43" s="53" t="s">
        <v>117</v>
      </c>
      <c r="E43" s="17">
        <v>90</v>
      </c>
      <c r="F43" s="21" t="s">
        <v>118</v>
      </c>
      <c r="G43" s="18" t="s">
        <v>119</v>
      </c>
      <c r="H43" s="18" t="s">
        <v>15</v>
      </c>
      <c r="I43" s="21">
        <v>5805.6</v>
      </c>
      <c r="J43" s="54"/>
    </row>
    <row r="44" spans="1:10" s="23" customFormat="1" x14ac:dyDescent="0.25">
      <c r="A44" s="55">
        <v>44775</v>
      </c>
      <c r="B44" s="56" t="s">
        <v>120</v>
      </c>
      <c r="C44" s="56" t="s">
        <v>121</v>
      </c>
      <c r="D44" s="56" t="s">
        <v>122</v>
      </c>
      <c r="E44" s="57">
        <v>90</v>
      </c>
      <c r="F44" s="58" t="s">
        <v>118</v>
      </c>
      <c r="G44" s="59" t="s">
        <v>123</v>
      </c>
      <c r="H44" s="60" t="s">
        <v>15</v>
      </c>
      <c r="I44" s="58">
        <v>50740</v>
      </c>
      <c r="J44" s="28"/>
    </row>
    <row r="45" spans="1:10" s="23" customFormat="1" x14ac:dyDescent="0.25">
      <c r="A45" s="33">
        <v>44749</v>
      </c>
      <c r="B45" s="61" t="s">
        <v>124</v>
      </c>
      <c r="C45" s="61" t="s">
        <v>125</v>
      </c>
      <c r="D45" s="61" t="s">
        <v>126</v>
      </c>
      <c r="E45" s="25">
        <v>15</v>
      </c>
      <c r="F45" s="27" t="s">
        <v>127</v>
      </c>
      <c r="G45" s="26" t="s">
        <v>128</v>
      </c>
      <c r="H45" s="18" t="s">
        <v>15</v>
      </c>
      <c r="I45" s="27">
        <v>4619.9799999999996</v>
      </c>
      <c r="J45" s="28"/>
    </row>
    <row r="46" spans="1:10" s="23" customFormat="1" x14ac:dyDescent="0.25">
      <c r="A46" s="33">
        <v>44771</v>
      </c>
      <c r="B46" s="25" t="s">
        <v>129</v>
      </c>
      <c r="C46" s="25">
        <v>18013</v>
      </c>
      <c r="D46" s="25" t="s">
        <v>130</v>
      </c>
      <c r="E46" s="25">
        <v>30</v>
      </c>
      <c r="F46" s="26" t="s">
        <v>131</v>
      </c>
      <c r="G46" s="26" t="s">
        <v>132</v>
      </c>
      <c r="H46" s="18" t="s">
        <v>15</v>
      </c>
      <c r="I46" s="27">
        <v>790000</v>
      </c>
      <c r="J46" s="28"/>
    </row>
    <row r="47" spans="1:10" s="23" customFormat="1" x14ac:dyDescent="0.25">
      <c r="A47" s="62">
        <v>44775</v>
      </c>
      <c r="B47" s="63"/>
      <c r="C47" s="63"/>
      <c r="D47" s="63"/>
      <c r="E47" s="63"/>
      <c r="F47" s="26" t="s">
        <v>131</v>
      </c>
      <c r="G47" s="64" t="s">
        <v>133</v>
      </c>
      <c r="H47" s="44">
        <v>-398000</v>
      </c>
      <c r="I47" s="44"/>
      <c r="J47" s="43">
        <v>392000</v>
      </c>
    </row>
    <row r="48" spans="1:10" s="23" customFormat="1" x14ac:dyDescent="0.25">
      <c r="A48" s="62">
        <v>44775</v>
      </c>
      <c r="B48" s="63"/>
      <c r="C48" s="63"/>
      <c r="D48" s="63"/>
      <c r="E48" s="63"/>
      <c r="F48" s="26" t="s">
        <v>131</v>
      </c>
      <c r="G48" s="64" t="s">
        <v>134</v>
      </c>
      <c r="H48" s="44">
        <v>-392000</v>
      </c>
      <c r="I48" s="44"/>
      <c r="J48" s="43"/>
    </row>
    <row r="49" spans="1:10" s="23" customFormat="1" x14ac:dyDescent="0.25">
      <c r="A49" s="33">
        <v>44767</v>
      </c>
      <c r="B49" s="25" t="s">
        <v>135</v>
      </c>
      <c r="C49" s="25">
        <v>17964</v>
      </c>
      <c r="D49" s="25" t="s">
        <v>136</v>
      </c>
      <c r="E49" s="25">
        <v>60</v>
      </c>
      <c r="F49" s="26" t="s">
        <v>131</v>
      </c>
      <c r="G49" s="26" t="s">
        <v>132</v>
      </c>
      <c r="H49" s="18" t="s">
        <v>15</v>
      </c>
      <c r="I49" s="27">
        <v>93777</v>
      </c>
      <c r="J49" s="28"/>
    </row>
    <row r="50" spans="1:10" s="23" customFormat="1" x14ac:dyDescent="0.25">
      <c r="A50" s="33">
        <v>44771</v>
      </c>
      <c r="B50" s="25" t="s">
        <v>137</v>
      </c>
      <c r="C50" s="25">
        <v>18009</v>
      </c>
      <c r="D50" s="25" t="s">
        <v>138</v>
      </c>
      <c r="E50" s="25">
        <v>30</v>
      </c>
      <c r="F50" s="26" t="s">
        <v>131</v>
      </c>
      <c r="G50" s="26" t="s">
        <v>139</v>
      </c>
      <c r="H50" s="18" t="s">
        <v>15</v>
      </c>
      <c r="I50" s="27">
        <v>12419.5</v>
      </c>
      <c r="J50" s="28"/>
    </row>
    <row r="51" spans="1:10" s="23" customFormat="1" x14ac:dyDescent="0.25">
      <c r="A51" s="33">
        <v>44776</v>
      </c>
      <c r="B51" s="25" t="s">
        <v>140</v>
      </c>
      <c r="C51" s="25">
        <v>18040</v>
      </c>
      <c r="D51" s="25" t="s">
        <v>141</v>
      </c>
      <c r="E51" s="25">
        <v>30</v>
      </c>
      <c r="F51" s="26" t="s">
        <v>131</v>
      </c>
      <c r="G51" s="26" t="s">
        <v>142</v>
      </c>
      <c r="H51" s="18" t="s">
        <v>15</v>
      </c>
      <c r="I51" s="27">
        <v>159536</v>
      </c>
      <c r="J51" s="28"/>
    </row>
    <row r="52" spans="1:10" s="23" customFormat="1" x14ac:dyDescent="0.25">
      <c r="A52" s="33">
        <v>44796</v>
      </c>
      <c r="B52" s="25" t="s">
        <v>143</v>
      </c>
      <c r="C52" s="25">
        <v>18167</v>
      </c>
      <c r="D52" s="25" t="s">
        <v>144</v>
      </c>
      <c r="E52" s="25">
        <v>60</v>
      </c>
      <c r="F52" s="26" t="s">
        <v>131</v>
      </c>
      <c r="G52" s="26" t="s">
        <v>145</v>
      </c>
      <c r="H52" s="18" t="s">
        <v>15</v>
      </c>
      <c r="I52" s="27">
        <v>131422.5</v>
      </c>
      <c r="J52" s="28"/>
    </row>
    <row r="53" spans="1:10" s="23" customFormat="1" x14ac:dyDescent="0.25">
      <c r="A53" s="33">
        <v>44796</v>
      </c>
      <c r="B53" s="25" t="s">
        <v>146</v>
      </c>
      <c r="C53" s="25">
        <v>18168</v>
      </c>
      <c r="D53" s="25" t="s">
        <v>147</v>
      </c>
      <c r="E53" s="25">
        <v>60</v>
      </c>
      <c r="F53" s="26" t="s">
        <v>131</v>
      </c>
      <c r="G53" s="26" t="s">
        <v>148</v>
      </c>
      <c r="H53" s="18" t="s">
        <v>15</v>
      </c>
      <c r="I53" s="27">
        <v>48000</v>
      </c>
      <c r="J53" s="28"/>
    </row>
    <row r="54" spans="1:10" s="23" customFormat="1" x14ac:dyDescent="0.25">
      <c r="A54" s="31">
        <v>44771</v>
      </c>
      <c r="B54" s="17" t="s">
        <v>149</v>
      </c>
      <c r="C54" s="17">
        <v>23831</v>
      </c>
      <c r="D54" s="17" t="s">
        <v>150</v>
      </c>
      <c r="E54" s="17">
        <v>30</v>
      </c>
      <c r="F54" s="18" t="s">
        <v>151</v>
      </c>
      <c r="G54" s="18" t="s">
        <v>152</v>
      </c>
      <c r="H54" s="18" t="s">
        <v>15</v>
      </c>
      <c r="I54" s="21">
        <v>42008</v>
      </c>
      <c r="J54" s="28"/>
    </row>
    <row r="55" spans="1:10" s="23" customFormat="1" x14ac:dyDescent="0.25">
      <c r="A55" s="31">
        <v>44770</v>
      </c>
      <c r="B55" s="17" t="s">
        <v>153</v>
      </c>
      <c r="C55" s="17">
        <v>22980</v>
      </c>
      <c r="D55" s="17" t="s">
        <v>154</v>
      </c>
      <c r="E55" s="17">
        <v>30</v>
      </c>
      <c r="F55" s="30" t="s">
        <v>155</v>
      </c>
      <c r="G55" s="18" t="s">
        <v>132</v>
      </c>
      <c r="H55" s="18" t="s">
        <v>15</v>
      </c>
      <c r="I55" s="21">
        <v>497500</v>
      </c>
      <c r="J55" s="28"/>
    </row>
    <row r="56" spans="1:10" s="23" customFormat="1" x14ac:dyDescent="0.25">
      <c r="A56" s="31">
        <v>44739</v>
      </c>
      <c r="B56" s="51" t="s">
        <v>156</v>
      </c>
      <c r="C56" s="17">
        <v>71</v>
      </c>
      <c r="D56" s="17" t="s">
        <v>157</v>
      </c>
      <c r="E56" s="17">
        <v>60</v>
      </c>
      <c r="F56" s="30" t="s">
        <v>158</v>
      </c>
      <c r="G56" s="18" t="s">
        <v>159</v>
      </c>
      <c r="H56" s="18" t="s">
        <v>15</v>
      </c>
      <c r="I56" s="21">
        <v>3540</v>
      </c>
      <c r="J56" s="28"/>
    </row>
    <row r="57" spans="1:10" s="23" customFormat="1" ht="29.25" x14ac:dyDescent="0.25">
      <c r="A57" s="31">
        <v>44721</v>
      </c>
      <c r="B57" s="51" t="s">
        <v>160</v>
      </c>
      <c r="C57" s="17">
        <v>23</v>
      </c>
      <c r="D57" s="17" t="s">
        <v>161</v>
      </c>
      <c r="E57" s="17">
        <v>30</v>
      </c>
      <c r="F57" s="30" t="s">
        <v>162</v>
      </c>
      <c r="G57" s="19" t="s">
        <v>163</v>
      </c>
      <c r="H57" s="18" t="s">
        <v>15</v>
      </c>
      <c r="I57" s="21">
        <v>170580.8</v>
      </c>
      <c r="J57" s="28"/>
    </row>
    <row r="58" spans="1:10" s="23" customFormat="1" ht="29.25" x14ac:dyDescent="0.25">
      <c r="A58" s="31">
        <v>44714</v>
      </c>
      <c r="B58" s="51" t="s">
        <v>39</v>
      </c>
      <c r="C58" s="17">
        <v>121</v>
      </c>
      <c r="D58" s="17" t="s">
        <v>164</v>
      </c>
      <c r="E58" s="17">
        <v>30</v>
      </c>
      <c r="F58" s="30" t="s">
        <v>165</v>
      </c>
      <c r="G58" s="19" t="s">
        <v>166</v>
      </c>
      <c r="H58" s="18" t="s">
        <v>15</v>
      </c>
      <c r="I58" s="21">
        <v>72000</v>
      </c>
      <c r="J58" s="28"/>
    </row>
    <row r="59" spans="1:10" s="23" customFormat="1" ht="29.25" x14ac:dyDescent="0.25">
      <c r="A59" s="31">
        <v>44769</v>
      </c>
      <c r="B59" s="51" t="s">
        <v>11</v>
      </c>
      <c r="C59" s="17">
        <v>122</v>
      </c>
      <c r="D59" s="17" t="s">
        <v>126</v>
      </c>
      <c r="E59" s="17">
        <v>30</v>
      </c>
      <c r="F59" s="30" t="s">
        <v>165</v>
      </c>
      <c r="G59" s="19" t="s">
        <v>166</v>
      </c>
      <c r="H59" s="18" t="s">
        <v>15</v>
      </c>
      <c r="I59" s="21">
        <v>80000</v>
      </c>
      <c r="J59" s="28"/>
    </row>
    <row r="60" spans="1:10" s="23" customFormat="1" ht="29.25" x14ac:dyDescent="0.25">
      <c r="A60" s="31">
        <v>44770</v>
      </c>
      <c r="B60" s="51" t="s">
        <v>34</v>
      </c>
      <c r="C60" s="17">
        <v>123</v>
      </c>
      <c r="D60" s="17" t="s">
        <v>167</v>
      </c>
      <c r="E60" s="17">
        <v>30</v>
      </c>
      <c r="F60" s="30" t="s">
        <v>165</v>
      </c>
      <c r="G60" s="19" t="s">
        <v>166</v>
      </c>
      <c r="H60" s="18" t="s">
        <v>15</v>
      </c>
      <c r="I60" s="21">
        <v>48000</v>
      </c>
      <c r="J60" s="28"/>
    </row>
    <row r="61" spans="1:10" s="23" customFormat="1" x14ac:dyDescent="0.25">
      <c r="A61" s="31">
        <v>44769</v>
      </c>
      <c r="B61" s="17" t="s">
        <v>168</v>
      </c>
      <c r="C61" s="17">
        <v>5470142182</v>
      </c>
      <c r="D61" s="17" t="s">
        <v>169</v>
      </c>
      <c r="E61" s="17">
        <v>21</v>
      </c>
      <c r="F61" s="30" t="s">
        <v>170</v>
      </c>
      <c r="G61" s="18" t="s">
        <v>171</v>
      </c>
      <c r="H61" s="18" t="s">
        <v>15</v>
      </c>
      <c r="I61" s="21">
        <v>115000</v>
      </c>
      <c r="J61" s="28"/>
    </row>
    <row r="62" spans="1:10" s="23" customFormat="1" ht="15.75" thickBot="1" x14ac:dyDescent="0.3">
      <c r="A62" s="31">
        <v>44775</v>
      </c>
      <c r="B62" s="17" t="s">
        <v>172</v>
      </c>
      <c r="C62" s="17">
        <v>875</v>
      </c>
      <c r="D62" s="17" t="s">
        <v>173</v>
      </c>
      <c r="E62" s="17">
        <v>30</v>
      </c>
      <c r="F62" s="30" t="s">
        <v>174</v>
      </c>
      <c r="G62" s="18" t="s">
        <v>175</v>
      </c>
      <c r="H62" s="18" t="s">
        <v>15</v>
      </c>
      <c r="I62" s="21">
        <v>8649.4</v>
      </c>
      <c r="J62" s="28"/>
    </row>
    <row r="63" spans="1:10" ht="15.75" thickBot="1" x14ac:dyDescent="0.3">
      <c r="A63" s="65" t="s">
        <v>176</v>
      </c>
      <c r="B63" s="66"/>
      <c r="C63" s="66"/>
      <c r="D63" s="66"/>
      <c r="E63" s="66"/>
      <c r="F63" s="66"/>
      <c r="G63" s="66"/>
      <c r="H63" s="67"/>
      <c r="I63" s="68">
        <f>SUM(I10:I62)</f>
        <v>4426302.6300000008</v>
      </c>
      <c r="J63" s="69"/>
    </row>
    <row r="69" spans="1:7" x14ac:dyDescent="0.25">
      <c r="A69" s="70" t="s">
        <v>177</v>
      </c>
      <c r="B69" s="70"/>
      <c r="C69" s="70"/>
      <c r="D69" s="71"/>
      <c r="E69" s="71"/>
      <c r="F69" s="71"/>
      <c r="G69" s="72" t="s">
        <v>178</v>
      </c>
    </row>
    <row r="70" spans="1:7" x14ac:dyDescent="0.25">
      <c r="A70" s="73" t="s">
        <v>179</v>
      </c>
      <c r="B70" s="73"/>
      <c r="C70" s="73"/>
      <c r="D70" s="74"/>
      <c r="E70" s="74"/>
      <c r="F70" s="74"/>
      <c r="G70" s="75" t="s">
        <v>180</v>
      </c>
    </row>
  </sheetData>
  <mergeCells count="2"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Pagos 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yadenis</dc:creator>
  <cp:lastModifiedBy>yadenis</cp:lastModifiedBy>
  <dcterms:created xsi:type="dcterms:W3CDTF">2022-09-06T16:33:10Z</dcterms:created>
  <dcterms:modified xsi:type="dcterms:W3CDTF">2022-09-06T16:37:33Z</dcterms:modified>
</cp:coreProperties>
</file>