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Estadisticas Institucionales 2026\Estadisticas Institucionales Excel\"/>
    </mc:Choice>
  </mc:AlternateContent>
  <bookViews>
    <workbookView xWindow="0" yWindow="0" windowWidth="28800" windowHeight="12315"/>
  </bookViews>
  <sheets>
    <sheet name=" Estadisticas intitucional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E43" i="1"/>
  <c r="D43" i="1"/>
  <c r="C43" i="1"/>
</calcChain>
</file>

<file path=xl/sharedStrings.xml><?xml version="1.0" encoding="utf-8"?>
<sst xmlns="http://schemas.openxmlformats.org/spreadsheetml/2006/main" count="31" uniqueCount="31">
  <si>
    <t xml:space="preserve">              Estadisticas de Producción año 2025 Hospital Padre Billini  </t>
  </si>
  <si>
    <t>Cuarto Trimestre.</t>
  </si>
  <si>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</si>
  <si>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</si>
  <si>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</si>
  <si>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</si>
  <si>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</si>
  <si>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</si>
  <si>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</si>
  <si>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</si>
  <si>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</si>
  <si>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</si>
  <si>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</si>
  <si>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</si>
  <si>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</si>
  <si>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</si>
  <si>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</si>
  <si>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</si>
  <si>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</si>
  <si>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</si>
  <si>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</si>
  <si>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</si>
  <si>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</si>
  <si>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</si>
  <si>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</si>
  <si>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</si>
  <si>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</si>
  <si>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</si>
  <si>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Abril </t>
  </si>
  <si>
    <t xml:space="preserve">Mayo 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</si>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</sst>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9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3" fontId="7" fillId="0" borderId="9" xfId="0" applyNumberFormat="1" applyFont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 wrapText="1"/>
    </xf>
    <xf numFmtId="3" fontId="0" fillId="0" borderId="6" xfId="0" applyNumberFormat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6" fillId="0" borderId="8" xfId="0" applyFont="1" applyBorder="1" applyAlignment="1">
      <alignment vertical="top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wrapText="1"/>
    </xf>
    <xf numFmtId="164" fontId="8" fillId="0" borderId="5" xfId="1" applyNumberFormat="1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3" fontId="0" fillId="0" borderId="0" xfId="0" applyNumberFormat="1"/>
    <xf numFmtId="0" fontId="2" fillId="3" borderId="7" xfId="0" applyFont="1" applyFill="1" applyBorder="1"/>
    <xf numFmtId="0" fontId="5" fillId="3" borderId="5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9" fillId="4" borderId="13" xfId="0" applyFont="1" applyFill="1" applyBorder="1" applyAlignment="1">
      <alignment vertical="top"/>
    </xf>
    <xf numFmtId="3" fontId="10" fillId="4" borderId="14" xfId="0" applyNumberFormat="1" applyFont="1" applyFill="1" applyBorder="1" applyAlignment="1">
      <alignment horizontal="left"/>
    </xf>
    <xf numFmtId="3" fontId="10" fillId="4" borderId="15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4</xdr:col>
      <xdr:colOff>171450</xdr:colOff>
      <xdr:row>4</xdr:row>
      <xdr:rowOff>161925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25" y="228600"/>
          <a:ext cx="2962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44"/>
  <sheetViews>
    <sheetView tabSelected="1" workbookViewId="0">
      <selection activeCell="L39" sqref="L39"/>
    </sheetView>
  </sheetViews>
  <sheetFormatPr baseColWidth="10" defaultColWidth="11" defaultRowHeight="15"/>
  <cols>
    <col min="2" max="2" width="19.85546875" customWidth="1"/>
  </cols>
  <sheetData>
    <row r="9" spans="2:7">
      <c r="B9" s="34" t="s">
        <v>0</v>
      </c>
      <c r="C9" s="34"/>
      <c r="D9" s="34"/>
      <c r="E9" s="34"/>
      <c r="F9" s="34"/>
    </row>
    <row r="10" spans="2:7" ht="15" customHeight="1">
      <c r="B10" s="34"/>
      <c r="C10" s="34"/>
      <c r="D10" s="34"/>
      <c r="E10" s="34"/>
      <c r="F10" s="34"/>
      <c r="G10" s="1"/>
    </row>
    <row r="11" spans="2:7" ht="15" customHeight="1">
      <c r="B11" s="34"/>
      <c r="C11" s="34"/>
      <c r="D11" s="34"/>
      <c r="E11" s="34"/>
      <c r="F11" s="34"/>
      <c r="G11" s="1"/>
    </row>
    <row r="12" spans="2:7">
      <c r="C12" s="1"/>
      <c r="D12" s="1"/>
      <c r="E12" s="1"/>
      <c r="F12" s="1"/>
      <c r="G12" s="1"/>
    </row>
    <row r="16" spans="2:7">
      <c r="B16" s="25"/>
      <c r="C16" s="30" t="s">
        <v>1</v>
      </c>
      <c r="D16" s="30"/>
      <c r="E16" s="30"/>
      <c r="F16" s="31"/>
    </row>
    <row r="17" spans="2:6">
      <c r="B17" s="29" t="s">
        <v>2</v>
      </c>
      <c r="C17" s="32"/>
      <c r="D17" s="32"/>
      <c r="E17" s="32"/>
      <c r="F17" s="33"/>
    </row>
    <row r="18" spans="2:6">
      <c r="B18" s="29"/>
      <c r="C18" s="32"/>
      <c r="D18" s="32"/>
      <c r="E18" s="32"/>
      <c r="F18" s="33"/>
    </row>
    <row r="19" spans="2:6">
      <c r="B19" s="22"/>
      <c r="C19" s="23" t="s">
        <v>28</v>
      </c>
      <c r="D19" s="23" t="s">
        <v>29</v>
      </c>
      <c r="E19" s="23" t="s">
        <v>30</v>
      </c>
      <c r="F19" s="24" t="s">
        <v>3</v>
      </c>
    </row>
    <row r="20" spans="2:6" ht="15.75" thickBot="1">
      <c r="B20" s="2" t="s">
        <v>4</v>
      </c>
      <c r="C20" s="3">
        <v>4967</v>
      </c>
      <c r="D20" s="4">
        <v>4959</v>
      </c>
      <c r="E20" s="5">
        <v>5640</v>
      </c>
      <c r="F20" s="6">
        <f t="shared" ref="F20:F42" si="0">SUM(C20:E20)</f>
        <v>15566</v>
      </c>
    </row>
    <row r="21" spans="2:6" ht="15.75" thickBot="1">
      <c r="B21" s="2" t="s">
        <v>5</v>
      </c>
      <c r="C21" s="7">
        <v>918</v>
      </c>
      <c r="D21" s="8">
        <v>794</v>
      </c>
      <c r="E21" s="8">
        <v>963</v>
      </c>
      <c r="F21" s="6">
        <f t="shared" si="0"/>
        <v>2675</v>
      </c>
    </row>
    <row r="22" spans="2:6" ht="15.75" thickBot="1">
      <c r="B22" s="2" t="s">
        <v>6</v>
      </c>
      <c r="C22" s="9">
        <v>326</v>
      </c>
      <c r="D22" s="10">
        <v>292</v>
      </c>
      <c r="E22" s="10">
        <v>314</v>
      </c>
      <c r="F22" s="6">
        <f t="shared" si="0"/>
        <v>932</v>
      </c>
    </row>
    <row r="23" spans="2:6" ht="15.75" thickBot="1">
      <c r="B23" s="11" t="s">
        <v>7</v>
      </c>
      <c r="C23" s="12">
        <v>204</v>
      </c>
      <c r="D23" s="13">
        <v>201</v>
      </c>
      <c r="E23" s="8">
        <v>200</v>
      </c>
      <c r="F23" s="6">
        <f t="shared" si="0"/>
        <v>605</v>
      </c>
    </row>
    <row r="24" spans="2:6" ht="15.75" thickBot="1">
      <c r="B24" s="11" t="s">
        <v>8</v>
      </c>
      <c r="C24" s="14">
        <v>2835</v>
      </c>
      <c r="D24" s="4">
        <v>3477</v>
      </c>
      <c r="E24" s="5">
        <v>3378</v>
      </c>
      <c r="F24" s="6">
        <f t="shared" si="0"/>
        <v>9690</v>
      </c>
    </row>
    <row r="25" spans="2:6" ht="15.75" thickBot="1">
      <c r="B25" s="11" t="s">
        <v>9</v>
      </c>
      <c r="C25" s="12">
        <v>421</v>
      </c>
      <c r="D25" s="13">
        <v>476</v>
      </c>
      <c r="E25" s="8">
        <v>230</v>
      </c>
      <c r="F25" s="6">
        <f t="shared" si="0"/>
        <v>1127</v>
      </c>
    </row>
    <row r="26" spans="2:6" ht="15.75" thickBot="1">
      <c r="B26" s="11" t="s">
        <v>10</v>
      </c>
      <c r="C26" s="15">
        <v>475</v>
      </c>
      <c r="D26" s="16">
        <v>491</v>
      </c>
      <c r="E26" s="10">
        <v>408</v>
      </c>
      <c r="F26" s="6">
        <f t="shared" si="0"/>
        <v>1374</v>
      </c>
    </row>
    <row r="27" spans="2:6" ht="15.75" thickBot="1">
      <c r="B27" s="11" t="s">
        <v>11</v>
      </c>
      <c r="C27" s="12">
        <v>85</v>
      </c>
      <c r="D27" s="13">
        <v>66</v>
      </c>
      <c r="E27" s="8">
        <v>125</v>
      </c>
      <c r="F27" s="6">
        <f t="shared" si="0"/>
        <v>276</v>
      </c>
    </row>
    <row r="28" spans="2:6" ht="15.75" thickBot="1">
      <c r="B28" s="11" t="s">
        <v>12</v>
      </c>
      <c r="C28" s="15">
        <v>77</v>
      </c>
      <c r="D28" s="16">
        <v>257</v>
      </c>
      <c r="E28" s="10">
        <v>205</v>
      </c>
      <c r="F28" s="6">
        <f t="shared" si="0"/>
        <v>539</v>
      </c>
    </row>
    <row r="29" spans="2:6" ht="15.75" thickBot="1">
      <c r="B29" s="11" t="s">
        <v>13</v>
      </c>
      <c r="C29" s="12">
        <v>101</v>
      </c>
      <c r="D29" s="13">
        <v>51</v>
      </c>
      <c r="E29" s="8">
        <v>60</v>
      </c>
      <c r="F29" s="6">
        <f t="shared" si="0"/>
        <v>212</v>
      </c>
    </row>
    <row r="30" spans="2:6" ht="15.75" thickBot="1">
      <c r="B30" s="11" t="s">
        <v>14</v>
      </c>
      <c r="C30" s="15">
        <v>23</v>
      </c>
      <c r="D30" s="16">
        <v>20</v>
      </c>
      <c r="E30" s="10">
        <v>29</v>
      </c>
      <c r="F30" s="6">
        <f t="shared" si="0"/>
        <v>72</v>
      </c>
    </row>
    <row r="31" spans="2:6" ht="15.75" thickBot="1">
      <c r="B31" s="11" t="s">
        <v>15</v>
      </c>
      <c r="C31" s="3">
        <v>488</v>
      </c>
      <c r="D31" s="13">
        <v>655</v>
      </c>
      <c r="E31" s="8">
        <v>651</v>
      </c>
      <c r="F31" s="6">
        <f t="shared" si="0"/>
        <v>1794</v>
      </c>
    </row>
    <row r="32" spans="2:6" ht="15.75" thickBot="1">
      <c r="B32" s="11" t="s">
        <v>16</v>
      </c>
      <c r="C32" s="15">
        <v>22</v>
      </c>
      <c r="D32" s="16">
        <v>89</v>
      </c>
      <c r="E32" s="10">
        <v>94</v>
      </c>
      <c r="F32" s="6">
        <f t="shared" si="0"/>
        <v>205</v>
      </c>
    </row>
    <row r="33" spans="2:7" ht="15.75" thickBot="1">
      <c r="B33" s="11" t="s">
        <v>17</v>
      </c>
      <c r="C33" s="12">
        <v>22</v>
      </c>
      <c r="D33" s="13">
        <v>89</v>
      </c>
      <c r="E33" s="8">
        <v>94</v>
      </c>
      <c r="F33" s="6">
        <f t="shared" si="0"/>
        <v>205</v>
      </c>
    </row>
    <row r="34" spans="2:7" ht="15.75" thickBot="1">
      <c r="B34" s="11" t="s">
        <v>18</v>
      </c>
      <c r="C34" s="15">
        <v>12</v>
      </c>
      <c r="D34" s="16">
        <v>11</v>
      </c>
      <c r="E34" s="10">
        <v>38</v>
      </c>
      <c r="F34" s="6">
        <f t="shared" si="0"/>
        <v>61</v>
      </c>
    </row>
    <row r="35" spans="2:7" ht="15.75" thickBot="1">
      <c r="B35" s="11" t="s">
        <v>19</v>
      </c>
      <c r="C35" s="12">
        <v>80</v>
      </c>
      <c r="D35" s="13">
        <v>17</v>
      </c>
      <c r="E35" s="8">
        <v>19</v>
      </c>
      <c r="F35" s="6">
        <f t="shared" si="0"/>
        <v>116</v>
      </c>
    </row>
    <row r="36" spans="2:7" ht="15.75" thickBot="1">
      <c r="B36" s="11" t="s">
        <v>20</v>
      </c>
      <c r="C36" s="15">
        <v>619</v>
      </c>
      <c r="D36" s="16">
        <v>562</v>
      </c>
      <c r="E36" s="10">
        <v>672</v>
      </c>
      <c r="F36" s="6">
        <f t="shared" si="0"/>
        <v>1853</v>
      </c>
    </row>
    <row r="37" spans="2:7" ht="15.75" thickBot="1">
      <c r="B37" s="11" t="s">
        <v>21</v>
      </c>
      <c r="C37" s="3">
        <v>22641</v>
      </c>
      <c r="D37" s="17">
        <v>27097</v>
      </c>
      <c r="E37" s="18">
        <v>24126</v>
      </c>
      <c r="F37" s="6">
        <f t="shared" si="0"/>
        <v>73864</v>
      </c>
    </row>
    <row r="38" spans="2:7" ht="15.75" thickBot="1">
      <c r="B38" s="11" t="s">
        <v>22</v>
      </c>
      <c r="C38" s="15">
        <v>190</v>
      </c>
      <c r="D38" s="16">
        <v>231</v>
      </c>
      <c r="E38" s="10">
        <v>215</v>
      </c>
      <c r="F38" s="6">
        <f t="shared" si="0"/>
        <v>636</v>
      </c>
    </row>
    <row r="39" spans="2:7" ht="15.75" thickBot="1">
      <c r="B39" s="11" t="s">
        <v>23</v>
      </c>
      <c r="C39" s="12">
        <v>896</v>
      </c>
      <c r="D39" s="13">
        <v>916</v>
      </c>
      <c r="E39" s="8">
        <v>910</v>
      </c>
      <c r="F39" s="6">
        <f t="shared" si="0"/>
        <v>2722</v>
      </c>
    </row>
    <row r="40" spans="2:7" ht="15.75" thickBot="1">
      <c r="B40" s="11" t="s">
        <v>24</v>
      </c>
      <c r="C40" s="15">
        <v>156</v>
      </c>
      <c r="D40" s="16">
        <v>126</v>
      </c>
      <c r="E40" s="10">
        <v>125</v>
      </c>
      <c r="F40" s="6">
        <f t="shared" si="0"/>
        <v>407</v>
      </c>
    </row>
    <row r="41" spans="2:7" ht="15.75" thickBot="1">
      <c r="B41" s="11" t="s">
        <v>25</v>
      </c>
      <c r="C41" s="12">
        <v>76</v>
      </c>
      <c r="D41" s="13">
        <v>110</v>
      </c>
      <c r="E41" s="8">
        <v>130</v>
      </c>
      <c r="F41" s="6">
        <f t="shared" si="0"/>
        <v>316</v>
      </c>
    </row>
    <row r="42" spans="2:7" ht="15.75" thickBot="1">
      <c r="B42" s="11" t="s">
        <v>26</v>
      </c>
      <c r="C42" s="15">
        <v>342</v>
      </c>
      <c r="D42" s="16">
        <v>388</v>
      </c>
      <c r="E42" s="19">
        <v>358</v>
      </c>
      <c r="F42" s="6">
        <f t="shared" si="0"/>
        <v>1088</v>
      </c>
    </row>
    <row r="43" spans="2:7" ht="15.75" thickBot="1">
      <c r="B43" s="26" t="s">
        <v>27</v>
      </c>
      <c r="C43" s="27">
        <f>SUM(C20:C42)</f>
        <v>35976</v>
      </c>
      <c r="D43" s="27">
        <f>SUM(D20:D42)</f>
        <v>41375</v>
      </c>
      <c r="E43" s="27">
        <f>SUM(E20:E42)</f>
        <v>38984</v>
      </c>
      <c r="F43" s="28">
        <f>SUM(F20:F42)</f>
        <v>116335</v>
      </c>
      <c r="G43" s="20"/>
    </row>
    <row r="44" spans="2:7">
      <c r="C44" s="21"/>
    </row>
  </sheetData>
  <mergeCells count="3">
    <mergeCell ref="B17:B18"/>
    <mergeCell ref="C16:F18"/>
    <mergeCell ref="B9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Estadisticas intitucional 2026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Yadenys Toribio</cp:lastModifiedBy>
  <cp:lastPrinted>2025-10-10T13:35:00Z</cp:lastPrinted>
  <dcterms:created xsi:type="dcterms:W3CDTF">2023-10-03T14:06:00Z</dcterms:created>
  <dcterms:modified xsi:type="dcterms:W3CDTF">2026-07-17T15:57:31Z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7A6E93FB08E442A98FE454BC944386A3_12</vt:lpwstr>
  </property>
  <property fmtid="{D5CDD505-2E9C-101B-9397-08002B2CF9AE}" pid="3" name="KSOProductBuildVer">
    <vt:lpwstr>2058-12.2.0.23196</vt:lpwstr>
  </property>
</Properties>
</file>