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Ingresos y Egresos Abril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D12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</calcChain>
</file>

<file path=xl/sharedStrings.xml><?xml version="1.0" encoding="utf-8"?>
<sst xmlns="http://schemas.openxmlformats.org/spreadsheetml/2006/main" count="29" uniqueCount="29">
  <si>
    <t xml:space="preserve">                                                     SERVICIO NACIONAL DE SALUD</t>
  </si>
  <si>
    <t xml:space="preserve">                                                                              LIBRO BANCO CUENTA UNICA</t>
  </si>
  <si>
    <t xml:space="preserve">                                                                                DEL 01 AL 30 DE ABRIL 2022</t>
  </si>
  <si>
    <t>FECHA</t>
  </si>
  <si>
    <t>DETALLE/CONCEPTO</t>
  </si>
  <si>
    <t>No. CK/DEP./TRANSF.</t>
  </si>
  <si>
    <t>ENTRADAS</t>
  </si>
  <si>
    <t>SALIDAS</t>
  </si>
  <si>
    <t>BALANCE</t>
  </si>
  <si>
    <t>BALANCE AL 31/03/2022</t>
  </si>
  <si>
    <r>
      <t>TR. ARS SEMMA (B010000</t>
    </r>
    <r>
      <rPr>
        <b/>
        <sz val="9"/>
        <color indexed="10"/>
        <rFont val="Calibri"/>
        <family val="2"/>
      </rPr>
      <t>0722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(382353)</t>
    </r>
    <r>
      <rPr>
        <sz val="9"/>
        <color indexed="8"/>
        <rFont val="Calibri"/>
        <family val="2"/>
      </rPr>
      <t xml:space="preserve"> </t>
    </r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</si>
  <si>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(B0100000744), </t>
    </r>
    <r>
      <rPr>
        <b/>
        <sz val="9"/>
        <color indexed="10"/>
        <rFont val="Calibri"/>
        <family val="2"/>
      </rPr>
      <t xml:space="preserve">(382354)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#280253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</si>
  <si>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(B0100000729-745), </t>
    </r>
    <r>
      <rPr>
        <b/>
        <sz val="9"/>
        <color indexed="10"/>
        <rFont val="Calibri"/>
        <family val="2"/>
      </rPr>
      <t xml:space="preserve">(382355)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#199150</t>
    </r>
  </si>
  <si>
    <r>
      <t>TR. ARS RENACER (B010000</t>
    </r>
    <r>
      <rPr>
        <b/>
        <sz val="9"/>
        <color indexed="10"/>
        <rFont val="Calibri"/>
        <family val="2"/>
      </rPr>
      <t>0732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(382356)</t>
    </r>
    <r>
      <rPr>
        <sz val="9"/>
        <color indexed="8"/>
        <rFont val="Calibri"/>
        <family val="2"/>
      </rPr>
      <t xml:space="preserve"> </t>
    </r>
  </si>
  <si>
    <r>
      <t>TR. ARS META SALUD (B010000</t>
    </r>
    <r>
      <rPr>
        <b/>
        <sz val="9"/>
        <color indexed="10"/>
        <rFont val="Calibri"/>
        <family val="2"/>
      </rPr>
      <t>0741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(382357)</t>
    </r>
  </si>
  <si>
    <t xml:space="preserve">TRANSFERENCIA CUENTA UNICA </t>
  </si>
  <si>
    <r>
      <t>TR.(ARS-SENASA-Contributivo</t>
    </r>
    <r>
      <rPr>
        <b/>
        <sz val="9"/>
        <color indexed="8"/>
        <rFont val="Calibri"/>
        <family val="2"/>
      </rPr>
      <t>), (B1500070415, 70416, 70417)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(382358)</t>
    </r>
  </si>
  <si>
    <r>
      <t>TR.(ARS-SENASA-SUBSIDIADO-</t>
    </r>
    <r>
      <rPr>
        <b/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382359</t>
    </r>
  </si>
  <si>
    <r>
      <t>DEP. ARS GMA (B010000</t>
    </r>
    <r>
      <rPr>
        <b/>
        <sz val="9"/>
        <color indexed="10"/>
        <rFont val="Calibri"/>
        <family val="2"/>
      </rPr>
      <t>0707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(382360), CK.138025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</si>
  <si>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b/>
        <sz val="9"/>
        <color indexed="8"/>
        <rFont val="Calibri"/>
        <family val="2"/>
      </rPr>
      <t xml:space="preserve">(B0100000743), </t>
    </r>
    <r>
      <rPr>
        <b/>
        <sz val="9"/>
        <color indexed="10"/>
        <rFont val="Calibri"/>
        <family val="2"/>
      </rPr>
      <t xml:space="preserve">(382361), </t>
    </r>
  </si>
  <si>
    <t>382362 ANULADO</t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</si>
  <si>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B0100000752</t>
    </r>
    <r>
      <rPr>
        <sz val="9"/>
        <color indexed="8"/>
        <rFont val="Calibri"/>
        <family val="2"/>
      </rPr>
      <t xml:space="preserve">), </t>
    </r>
    <r>
      <rPr>
        <b/>
        <sz val="9"/>
        <color indexed="10"/>
        <rFont val="Calibri"/>
        <family val="2"/>
      </rPr>
      <t xml:space="preserve">(382363) </t>
    </r>
  </si>
  <si>
    <r>
      <t>TR. ARS DR. YUNEN (B010000</t>
    </r>
    <r>
      <rPr>
        <b/>
        <sz val="9"/>
        <color indexed="10"/>
        <rFont val="Calibri"/>
        <family val="2"/>
      </rPr>
      <t>0740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(38264)</t>
    </r>
    <r>
      <rPr>
        <sz val="9"/>
        <color indexed="8"/>
        <rFont val="Calibri"/>
        <family val="2"/>
      </rPr>
      <t xml:space="preserve"> 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</si>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</sst>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15" fontId="6" fillId="0" borderId="0" xfId="2" applyNumberFormat="1" applyFont="1" applyAlignment="1"/>
    <xf numFmtId="0" fontId="7" fillId="0" borderId="0" xfId="2" applyFont="1" applyAlignment="1"/>
    <xf numFmtId="15" fontId="7" fillId="0" borderId="0" xfId="2" applyNumberFormat="1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5" xfId="0" applyNumberFormat="1" applyFont="1" applyBorder="1" applyAlignment="1"/>
    <xf numFmtId="4" fontId="3" fillId="0" borderId="7" xfId="0" applyNumberFormat="1" applyFont="1" applyFill="1" applyBorder="1"/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4" fontId="15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9" fontId="12" fillId="0" borderId="9" xfId="0" applyNumberFormat="1" applyFont="1" applyFill="1" applyBorder="1" applyAlignment="1">
      <alignment horizontal="left" vertical="center" wrapText="1"/>
    </xf>
    <xf numFmtId="4" fontId="17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15" fontId="11" fillId="0" borderId="1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/>
    </xf>
    <xf numFmtId="15" fontId="20" fillId="0" borderId="12" xfId="0" applyNumberFormat="1" applyFont="1" applyFill="1" applyBorder="1" applyAlignment="1">
      <alignment horizontal="center"/>
    </xf>
    <xf numFmtId="15" fontId="20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/>
    <xf numFmtId="0" fontId="22" fillId="0" borderId="5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left"/>
    </xf>
    <xf numFmtId="49" fontId="24" fillId="0" borderId="9" xfId="0" applyNumberFormat="1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center"/>
    </xf>
    <xf numFmtId="4" fontId="26" fillId="0" borderId="6" xfId="0" applyNumberFormat="1" applyFont="1" applyFill="1" applyBorder="1" applyAlignment="1"/>
    <xf numFmtId="49" fontId="0" fillId="0" borderId="10" xfId="0" applyNumberFormat="1" applyFill="1" applyBorder="1" applyAlignment="1">
      <alignment horizontal="left"/>
    </xf>
    <xf numFmtId="0" fontId="23" fillId="0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wrapText="1"/>
    </xf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7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7" fillId="0" borderId="0" xfId="0" applyNumberFormat="1" applyFont="1" applyBorder="1"/>
    <xf numFmtId="4" fontId="0" fillId="0" borderId="0" xfId="0" applyNumberFormat="1" applyFill="1" applyBorder="1"/>
    <xf numFmtId="15" fontId="0" fillId="0" borderId="0" xfId="0" applyNumberFormat="1"/>
    <xf numFmtId="4" fontId="0" fillId="0" borderId="0" xfId="0" applyNumberFormat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2</xdr:row>
      <xdr:rowOff>28575</xdr:rowOff>
    </xdr:from>
    <xdr:to>
      <xdr:col>1</xdr:col>
      <xdr:colOff>1438275</xdr:colOff>
      <xdr:row>5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09575"/>
          <a:ext cx="215264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1-LIBRO%20BANCO%202022.%20CUENTA%20UNI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1"/>
      <sheetName val="JUNIO.-2021"/>
      <sheetName val="JULIO.-2021"/>
      <sheetName val="AGOSTO-2021 "/>
      <sheetName val="SEPT.-2021"/>
      <sheetName val="OCT. 2021"/>
      <sheetName val="NOV. 2021"/>
      <sheetName val="DIC. 2021"/>
      <sheetName val="Hoja1"/>
    </sheetNames>
    <sheetDataSet>
      <sheetData sheetId="0"/>
      <sheetData sheetId="1"/>
      <sheetData sheetId="2">
        <row r="50">
          <cell r="F50">
            <v>24694304.360000007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6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57"/>
    <col min="2" max="2" width="40" customWidth="1"/>
    <col min="3" max="3" width="16.42578125" customWidth="1"/>
    <col min="4" max="4" width="13" bestFit="1" customWidth="1"/>
    <col min="5" max="5" width="12.28515625" style="2" bestFit="1" customWidth="1"/>
    <col min="6" max="6" width="12.42578125" style="58" bestFit="1" customWidth="1"/>
    <col min="7" max="7" width="8.5703125" customWidth="1"/>
    <col min="8" max="8" width="11.7109375" bestFit="1" customWidth="1"/>
    <col min="258" max="258" width="40" customWidth="1"/>
    <col min="259" max="259" width="16.42578125" customWidth="1"/>
    <col min="260" max="260" width="13" bestFit="1" customWidth="1"/>
    <col min="261" max="261" width="12.28515625" bestFit="1" customWidth="1"/>
    <col min="262" max="262" width="12.42578125" bestFit="1" customWidth="1"/>
    <col min="263" max="263" width="8.5703125" customWidth="1"/>
    <col min="264" max="264" width="11.7109375" bestFit="1" customWidth="1"/>
    <col min="514" max="514" width="40" customWidth="1"/>
    <col min="515" max="515" width="16.42578125" customWidth="1"/>
    <col min="516" max="516" width="13" bestFit="1" customWidth="1"/>
    <col min="517" max="517" width="12.28515625" bestFit="1" customWidth="1"/>
    <col min="518" max="518" width="12.42578125" bestFit="1" customWidth="1"/>
    <col min="519" max="519" width="8.5703125" customWidth="1"/>
    <col min="520" max="520" width="11.7109375" bestFit="1" customWidth="1"/>
    <col min="770" max="770" width="40" customWidth="1"/>
    <col min="771" max="771" width="16.42578125" customWidth="1"/>
    <col min="772" max="772" width="13" bestFit="1" customWidth="1"/>
    <col min="773" max="773" width="12.28515625" bestFit="1" customWidth="1"/>
    <col min="774" max="774" width="12.42578125" bestFit="1" customWidth="1"/>
    <col min="775" max="775" width="8.5703125" customWidth="1"/>
    <col min="776" max="776" width="11.7109375" bestFit="1" customWidth="1"/>
    <col min="1026" max="1026" width="40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42578125" bestFit="1" customWidth="1"/>
    <col min="1031" max="1031" width="8.5703125" customWidth="1"/>
    <col min="1032" max="1032" width="11.7109375" bestFit="1" customWidth="1"/>
    <col min="1282" max="1282" width="40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42578125" bestFit="1" customWidth="1"/>
    <col min="1287" max="1287" width="8.5703125" customWidth="1"/>
    <col min="1288" max="1288" width="11.7109375" bestFit="1" customWidth="1"/>
    <col min="1538" max="1538" width="40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42578125" bestFit="1" customWidth="1"/>
    <col min="1543" max="1543" width="8.5703125" customWidth="1"/>
    <col min="1544" max="1544" width="11.7109375" bestFit="1" customWidth="1"/>
    <col min="1794" max="1794" width="40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42578125" bestFit="1" customWidth="1"/>
    <col min="1799" max="1799" width="8.5703125" customWidth="1"/>
    <col min="1800" max="1800" width="11.7109375" bestFit="1" customWidth="1"/>
    <col min="2050" max="2050" width="40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42578125" bestFit="1" customWidth="1"/>
    <col min="2055" max="2055" width="8.5703125" customWidth="1"/>
    <col min="2056" max="2056" width="11.7109375" bestFit="1" customWidth="1"/>
    <col min="2306" max="2306" width="40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42578125" bestFit="1" customWidth="1"/>
    <col min="2311" max="2311" width="8.5703125" customWidth="1"/>
    <col min="2312" max="2312" width="11.7109375" bestFit="1" customWidth="1"/>
    <col min="2562" max="2562" width="40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42578125" bestFit="1" customWidth="1"/>
    <col min="2567" max="2567" width="8.5703125" customWidth="1"/>
    <col min="2568" max="2568" width="11.7109375" bestFit="1" customWidth="1"/>
    <col min="2818" max="2818" width="40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42578125" bestFit="1" customWidth="1"/>
    <col min="2823" max="2823" width="8.5703125" customWidth="1"/>
    <col min="2824" max="2824" width="11.7109375" bestFit="1" customWidth="1"/>
    <col min="3074" max="3074" width="40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42578125" bestFit="1" customWidth="1"/>
    <col min="3079" max="3079" width="8.5703125" customWidth="1"/>
    <col min="3080" max="3080" width="11.7109375" bestFit="1" customWidth="1"/>
    <col min="3330" max="3330" width="40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42578125" bestFit="1" customWidth="1"/>
    <col min="3335" max="3335" width="8.5703125" customWidth="1"/>
    <col min="3336" max="3336" width="11.7109375" bestFit="1" customWidth="1"/>
    <col min="3586" max="3586" width="40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42578125" bestFit="1" customWidth="1"/>
    <col min="3591" max="3591" width="8.5703125" customWidth="1"/>
    <col min="3592" max="3592" width="11.7109375" bestFit="1" customWidth="1"/>
    <col min="3842" max="3842" width="40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42578125" bestFit="1" customWidth="1"/>
    <col min="3847" max="3847" width="8.5703125" customWidth="1"/>
    <col min="3848" max="3848" width="11.7109375" bestFit="1" customWidth="1"/>
    <col min="4098" max="4098" width="40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42578125" bestFit="1" customWidth="1"/>
    <col min="4103" max="4103" width="8.5703125" customWidth="1"/>
    <col min="4104" max="4104" width="11.7109375" bestFit="1" customWidth="1"/>
    <col min="4354" max="4354" width="40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42578125" bestFit="1" customWidth="1"/>
    <col min="4359" max="4359" width="8.5703125" customWidth="1"/>
    <col min="4360" max="4360" width="11.7109375" bestFit="1" customWidth="1"/>
    <col min="4610" max="4610" width="40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42578125" bestFit="1" customWidth="1"/>
    <col min="4615" max="4615" width="8.5703125" customWidth="1"/>
    <col min="4616" max="4616" width="11.7109375" bestFit="1" customWidth="1"/>
    <col min="4866" max="4866" width="40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42578125" bestFit="1" customWidth="1"/>
    <col min="4871" max="4871" width="8.5703125" customWidth="1"/>
    <col min="4872" max="4872" width="11.7109375" bestFit="1" customWidth="1"/>
    <col min="5122" max="5122" width="40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42578125" bestFit="1" customWidth="1"/>
    <col min="5127" max="5127" width="8.5703125" customWidth="1"/>
    <col min="5128" max="5128" width="11.7109375" bestFit="1" customWidth="1"/>
    <col min="5378" max="5378" width="40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42578125" bestFit="1" customWidth="1"/>
    <col min="5383" max="5383" width="8.5703125" customWidth="1"/>
    <col min="5384" max="5384" width="11.7109375" bestFit="1" customWidth="1"/>
    <col min="5634" max="5634" width="40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42578125" bestFit="1" customWidth="1"/>
    <col min="5639" max="5639" width="8.5703125" customWidth="1"/>
    <col min="5640" max="5640" width="11.7109375" bestFit="1" customWidth="1"/>
    <col min="5890" max="5890" width="40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42578125" bestFit="1" customWidth="1"/>
    <col min="5895" max="5895" width="8.5703125" customWidth="1"/>
    <col min="5896" max="5896" width="11.7109375" bestFit="1" customWidth="1"/>
    <col min="6146" max="6146" width="40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42578125" bestFit="1" customWidth="1"/>
    <col min="6151" max="6151" width="8.5703125" customWidth="1"/>
    <col min="6152" max="6152" width="11.7109375" bestFit="1" customWidth="1"/>
    <col min="6402" max="6402" width="40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42578125" bestFit="1" customWidth="1"/>
    <col min="6407" max="6407" width="8.5703125" customWidth="1"/>
    <col min="6408" max="6408" width="11.7109375" bestFit="1" customWidth="1"/>
    <col min="6658" max="6658" width="40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42578125" bestFit="1" customWidth="1"/>
    <col min="6663" max="6663" width="8.5703125" customWidth="1"/>
    <col min="6664" max="6664" width="11.7109375" bestFit="1" customWidth="1"/>
    <col min="6914" max="6914" width="40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42578125" bestFit="1" customWidth="1"/>
    <col min="6919" max="6919" width="8.5703125" customWidth="1"/>
    <col min="6920" max="6920" width="11.7109375" bestFit="1" customWidth="1"/>
    <col min="7170" max="7170" width="40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42578125" bestFit="1" customWidth="1"/>
    <col min="7175" max="7175" width="8.5703125" customWidth="1"/>
    <col min="7176" max="7176" width="11.7109375" bestFit="1" customWidth="1"/>
    <col min="7426" max="7426" width="40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42578125" bestFit="1" customWidth="1"/>
    <col min="7431" max="7431" width="8.5703125" customWidth="1"/>
    <col min="7432" max="7432" width="11.7109375" bestFit="1" customWidth="1"/>
    <col min="7682" max="7682" width="40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42578125" bestFit="1" customWidth="1"/>
    <col min="7687" max="7687" width="8.5703125" customWidth="1"/>
    <col min="7688" max="7688" width="11.7109375" bestFit="1" customWidth="1"/>
    <col min="7938" max="7938" width="40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42578125" bestFit="1" customWidth="1"/>
    <col min="7943" max="7943" width="8.5703125" customWidth="1"/>
    <col min="7944" max="7944" width="11.7109375" bestFit="1" customWidth="1"/>
    <col min="8194" max="8194" width="40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42578125" bestFit="1" customWidth="1"/>
    <col min="8199" max="8199" width="8.5703125" customWidth="1"/>
    <col min="8200" max="8200" width="11.7109375" bestFit="1" customWidth="1"/>
    <col min="8450" max="8450" width="40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42578125" bestFit="1" customWidth="1"/>
    <col min="8455" max="8455" width="8.5703125" customWidth="1"/>
    <col min="8456" max="8456" width="11.7109375" bestFit="1" customWidth="1"/>
    <col min="8706" max="8706" width="40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42578125" bestFit="1" customWidth="1"/>
    <col min="8711" max="8711" width="8.5703125" customWidth="1"/>
    <col min="8712" max="8712" width="11.7109375" bestFit="1" customWidth="1"/>
    <col min="8962" max="8962" width="40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42578125" bestFit="1" customWidth="1"/>
    <col min="8967" max="8967" width="8.5703125" customWidth="1"/>
    <col min="8968" max="8968" width="11.7109375" bestFit="1" customWidth="1"/>
    <col min="9218" max="9218" width="40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42578125" bestFit="1" customWidth="1"/>
    <col min="9223" max="9223" width="8.5703125" customWidth="1"/>
    <col min="9224" max="9224" width="11.7109375" bestFit="1" customWidth="1"/>
    <col min="9474" max="9474" width="40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42578125" bestFit="1" customWidth="1"/>
    <col min="9479" max="9479" width="8.5703125" customWidth="1"/>
    <col min="9480" max="9480" width="11.7109375" bestFit="1" customWidth="1"/>
    <col min="9730" max="9730" width="40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42578125" bestFit="1" customWidth="1"/>
    <col min="9735" max="9735" width="8.5703125" customWidth="1"/>
    <col min="9736" max="9736" width="11.7109375" bestFit="1" customWidth="1"/>
    <col min="9986" max="9986" width="40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42578125" bestFit="1" customWidth="1"/>
    <col min="9991" max="9991" width="8.5703125" customWidth="1"/>
    <col min="9992" max="9992" width="11.7109375" bestFit="1" customWidth="1"/>
    <col min="10242" max="10242" width="40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42578125" bestFit="1" customWidth="1"/>
    <col min="10247" max="10247" width="8.5703125" customWidth="1"/>
    <col min="10248" max="10248" width="11.7109375" bestFit="1" customWidth="1"/>
    <col min="10498" max="10498" width="40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42578125" bestFit="1" customWidth="1"/>
    <col min="10503" max="10503" width="8.5703125" customWidth="1"/>
    <col min="10504" max="10504" width="11.7109375" bestFit="1" customWidth="1"/>
    <col min="10754" max="10754" width="40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42578125" bestFit="1" customWidth="1"/>
    <col min="10759" max="10759" width="8.5703125" customWidth="1"/>
    <col min="10760" max="10760" width="11.7109375" bestFit="1" customWidth="1"/>
    <col min="11010" max="11010" width="40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42578125" bestFit="1" customWidth="1"/>
    <col min="11015" max="11015" width="8.5703125" customWidth="1"/>
    <col min="11016" max="11016" width="11.7109375" bestFit="1" customWidth="1"/>
    <col min="11266" max="11266" width="40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42578125" bestFit="1" customWidth="1"/>
    <col min="11271" max="11271" width="8.5703125" customWidth="1"/>
    <col min="11272" max="11272" width="11.7109375" bestFit="1" customWidth="1"/>
    <col min="11522" max="11522" width="40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42578125" bestFit="1" customWidth="1"/>
    <col min="11527" max="11527" width="8.5703125" customWidth="1"/>
    <col min="11528" max="11528" width="11.7109375" bestFit="1" customWidth="1"/>
    <col min="11778" max="11778" width="40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42578125" bestFit="1" customWidth="1"/>
    <col min="11783" max="11783" width="8.5703125" customWidth="1"/>
    <col min="11784" max="11784" width="11.7109375" bestFit="1" customWidth="1"/>
    <col min="12034" max="12034" width="40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42578125" bestFit="1" customWidth="1"/>
    <col min="12039" max="12039" width="8.5703125" customWidth="1"/>
    <col min="12040" max="12040" width="11.7109375" bestFit="1" customWidth="1"/>
    <col min="12290" max="12290" width="40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42578125" bestFit="1" customWidth="1"/>
    <col min="12295" max="12295" width="8.5703125" customWidth="1"/>
    <col min="12296" max="12296" width="11.7109375" bestFit="1" customWidth="1"/>
    <col min="12546" max="12546" width="40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42578125" bestFit="1" customWidth="1"/>
    <col min="12551" max="12551" width="8.5703125" customWidth="1"/>
    <col min="12552" max="12552" width="11.7109375" bestFit="1" customWidth="1"/>
    <col min="12802" max="12802" width="40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42578125" bestFit="1" customWidth="1"/>
    <col min="12807" max="12807" width="8.5703125" customWidth="1"/>
    <col min="12808" max="12808" width="11.7109375" bestFit="1" customWidth="1"/>
    <col min="13058" max="13058" width="40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42578125" bestFit="1" customWidth="1"/>
    <col min="13063" max="13063" width="8.5703125" customWidth="1"/>
    <col min="13064" max="13064" width="11.7109375" bestFit="1" customWidth="1"/>
    <col min="13314" max="13314" width="40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42578125" bestFit="1" customWidth="1"/>
    <col min="13319" max="13319" width="8.5703125" customWidth="1"/>
    <col min="13320" max="13320" width="11.7109375" bestFit="1" customWidth="1"/>
    <col min="13570" max="13570" width="40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42578125" bestFit="1" customWidth="1"/>
    <col min="13575" max="13575" width="8.5703125" customWidth="1"/>
    <col min="13576" max="13576" width="11.7109375" bestFit="1" customWidth="1"/>
    <col min="13826" max="13826" width="40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42578125" bestFit="1" customWidth="1"/>
    <col min="13831" max="13831" width="8.5703125" customWidth="1"/>
    <col min="13832" max="13832" width="11.7109375" bestFit="1" customWidth="1"/>
    <col min="14082" max="14082" width="40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42578125" bestFit="1" customWidth="1"/>
    <col min="14087" max="14087" width="8.5703125" customWidth="1"/>
    <col min="14088" max="14088" width="11.7109375" bestFit="1" customWidth="1"/>
    <col min="14338" max="14338" width="40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42578125" bestFit="1" customWidth="1"/>
    <col min="14343" max="14343" width="8.5703125" customWidth="1"/>
    <col min="14344" max="14344" width="11.7109375" bestFit="1" customWidth="1"/>
    <col min="14594" max="14594" width="40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42578125" bestFit="1" customWidth="1"/>
    <col min="14599" max="14599" width="8.5703125" customWidth="1"/>
    <col min="14600" max="14600" width="11.7109375" bestFit="1" customWidth="1"/>
    <col min="14850" max="14850" width="40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42578125" bestFit="1" customWidth="1"/>
    <col min="14855" max="14855" width="8.5703125" customWidth="1"/>
    <col min="14856" max="14856" width="11.7109375" bestFit="1" customWidth="1"/>
    <col min="15106" max="15106" width="40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42578125" bestFit="1" customWidth="1"/>
    <col min="15111" max="15111" width="8.5703125" customWidth="1"/>
    <col min="15112" max="15112" width="11.7109375" bestFit="1" customWidth="1"/>
    <col min="15362" max="15362" width="40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42578125" bestFit="1" customWidth="1"/>
    <col min="15367" max="15367" width="8.5703125" customWidth="1"/>
    <col min="15368" max="15368" width="11.7109375" bestFit="1" customWidth="1"/>
    <col min="15618" max="15618" width="40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42578125" bestFit="1" customWidth="1"/>
    <col min="15623" max="15623" width="8.5703125" customWidth="1"/>
    <col min="15624" max="15624" width="11.7109375" bestFit="1" customWidth="1"/>
    <col min="15874" max="15874" width="40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42578125" bestFit="1" customWidth="1"/>
    <col min="15879" max="15879" width="8.5703125" customWidth="1"/>
    <col min="15880" max="15880" width="11.7109375" bestFit="1" customWidth="1"/>
    <col min="16130" max="16130" width="40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42578125" bestFit="1" customWidth="1"/>
    <col min="16135" max="16135" width="8.5703125" customWidth="1"/>
    <col min="16136" max="16136" width="11.7109375" bestFit="1" customWidth="1"/>
  </cols>
  <sheetData>
    <row r="7" spans="1:10" ht="15.75" x14ac:dyDescent="0.25">
      <c r="A7" s="1"/>
      <c r="F7" s="3"/>
    </row>
    <row r="8" spans="1:10" ht="18" x14ac:dyDescent="0.25">
      <c r="A8" s="4" t="s">
        <v>0</v>
      </c>
      <c r="B8" s="4"/>
      <c r="C8" s="4"/>
      <c r="D8" s="4"/>
      <c r="E8" s="4"/>
      <c r="F8" s="4"/>
      <c r="G8" s="4"/>
      <c r="H8" s="5"/>
      <c r="I8" s="5"/>
      <c r="J8" s="5"/>
    </row>
    <row r="9" spans="1:10" x14ac:dyDescent="0.25">
      <c r="A9" s="6" t="s">
        <v>1</v>
      </c>
      <c r="B9" s="6"/>
      <c r="C9" s="6"/>
      <c r="D9" s="6"/>
      <c r="E9" s="6"/>
      <c r="F9" s="6"/>
      <c r="G9" s="6"/>
      <c r="H9" s="5"/>
      <c r="I9" s="5"/>
      <c r="J9" s="5"/>
    </row>
    <row r="10" spans="1:10" ht="15.75" thickBot="1" x14ac:dyDescent="0.3">
      <c r="A10" s="6" t="s">
        <v>2</v>
      </c>
      <c r="B10" s="6"/>
      <c r="C10" s="6"/>
      <c r="D10" s="6"/>
      <c r="E10" s="6"/>
      <c r="F10" s="6"/>
      <c r="G10" s="6"/>
      <c r="H10" s="5"/>
      <c r="I10" s="5"/>
      <c r="J10" s="5"/>
    </row>
    <row r="11" spans="1:10" ht="45.75" thickBot="1" x14ac:dyDescent="0.3">
      <c r="A11" s="7" t="s">
        <v>3</v>
      </c>
      <c r="B11" s="8" t="s">
        <v>4</v>
      </c>
      <c r="C11" s="9" t="s">
        <v>5</v>
      </c>
      <c r="D11" s="8" t="s">
        <v>6</v>
      </c>
      <c r="E11" s="10" t="s">
        <v>7</v>
      </c>
      <c r="F11" s="11" t="s">
        <v>8</v>
      </c>
    </row>
    <row r="12" spans="1:10" x14ac:dyDescent="0.25">
      <c r="A12" s="12">
        <v>44651</v>
      </c>
      <c r="B12" s="13" t="s">
        <v>9</v>
      </c>
      <c r="C12" s="14"/>
      <c r="D12" s="15">
        <f>'[1]MAR.-2022'!F50:F50</f>
        <v>24694304.360000007</v>
      </c>
      <c r="E12" s="16">
        <v>0</v>
      </c>
      <c r="F12" s="17">
        <f>D12</f>
        <v>24694304.360000007</v>
      </c>
      <c r="G12" s="18"/>
    </row>
    <row r="13" spans="1:10" x14ac:dyDescent="0.25">
      <c r="A13" s="19">
        <v>44662</v>
      </c>
      <c r="B13" s="20" t="s">
        <v>10</v>
      </c>
      <c r="C13" s="21"/>
      <c r="D13" s="22">
        <v>2153.6</v>
      </c>
      <c r="E13" s="23"/>
      <c r="F13" s="24">
        <f>F12+D13-E13</f>
        <v>24696457.960000008</v>
      </c>
      <c r="G13" s="18"/>
    </row>
    <row r="14" spans="1:10" ht="24" x14ac:dyDescent="0.25">
      <c r="A14" s="19">
        <v>44669</v>
      </c>
      <c r="B14" s="25" t="s">
        <v>11</v>
      </c>
      <c r="C14" s="21"/>
      <c r="D14" s="22">
        <v>65257.49</v>
      </c>
      <c r="E14" s="23"/>
      <c r="F14" s="24">
        <f t="shared" ref="F14:F42" si="0">F13+D14-E14</f>
        <v>24761715.450000007</v>
      </c>
      <c r="G14" s="18"/>
    </row>
    <row r="15" spans="1:10" ht="24" x14ac:dyDescent="0.25">
      <c r="A15" s="19">
        <v>44669</v>
      </c>
      <c r="B15" s="25" t="s">
        <v>12</v>
      </c>
      <c r="C15" s="21"/>
      <c r="D15" s="26">
        <v>87987.26</v>
      </c>
      <c r="E15" s="27"/>
      <c r="F15" s="24">
        <f t="shared" si="0"/>
        <v>24849702.710000008</v>
      </c>
      <c r="G15" s="18"/>
    </row>
    <row r="16" spans="1:10" x14ac:dyDescent="0.25">
      <c r="A16" s="28">
        <v>44670</v>
      </c>
      <c r="B16" s="20" t="s">
        <v>13</v>
      </c>
      <c r="C16" s="29"/>
      <c r="D16" s="22">
        <v>83388</v>
      </c>
      <c r="E16" s="23"/>
      <c r="F16" s="24">
        <f t="shared" si="0"/>
        <v>24933090.710000008</v>
      </c>
      <c r="G16" s="18"/>
    </row>
    <row r="17" spans="1:7" x14ac:dyDescent="0.25">
      <c r="A17" s="28">
        <v>44670</v>
      </c>
      <c r="B17" s="25" t="s">
        <v>14</v>
      </c>
      <c r="C17" s="30"/>
      <c r="D17" s="22">
        <v>37426.93</v>
      </c>
      <c r="E17" s="23"/>
      <c r="F17" s="24">
        <f t="shared" si="0"/>
        <v>24970517.640000008</v>
      </c>
      <c r="G17" s="18"/>
    </row>
    <row r="18" spans="1:7" x14ac:dyDescent="0.25">
      <c r="A18" s="28">
        <v>44673</v>
      </c>
      <c r="B18" s="31" t="s">
        <v>15</v>
      </c>
      <c r="C18" s="30"/>
      <c r="D18" s="22"/>
      <c r="E18" s="23">
        <v>2500000</v>
      </c>
      <c r="F18" s="24">
        <f t="shared" si="0"/>
        <v>22470517.640000008</v>
      </c>
      <c r="G18" s="18"/>
    </row>
    <row r="19" spans="1:7" ht="24" x14ac:dyDescent="0.25">
      <c r="A19" s="28">
        <v>44676</v>
      </c>
      <c r="B19" s="25" t="s">
        <v>16</v>
      </c>
      <c r="C19" s="30"/>
      <c r="D19" s="22">
        <v>486347.78</v>
      </c>
      <c r="E19" s="23"/>
      <c r="F19" s="24">
        <f t="shared" si="0"/>
        <v>22956865.420000009</v>
      </c>
      <c r="G19" s="18"/>
    </row>
    <row r="20" spans="1:7" x14ac:dyDescent="0.25">
      <c r="A20" s="28">
        <v>44676</v>
      </c>
      <c r="B20" s="32" t="s">
        <v>17</v>
      </c>
      <c r="C20" s="21"/>
      <c r="D20" s="22">
        <v>4334826.9000000004</v>
      </c>
      <c r="E20" s="23"/>
      <c r="F20" s="24">
        <f t="shared" si="0"/>
        <v>27291692.320000008</v>
      </c>
      <c r="G20" s="18"/>
    </row>
    <row r="21" spans="1:7" x14ac:dyDescent="0.25">
      <c r="A21" s="33">
        <v>44677</v>
      </c>
      <c r="B21" s="20" t="s">
        <v>18</v>
      </c>
      <c r="C21" s="21"/>
      <c r="D21" s="15">
        <v>2500</v>
      </c>
      <c r="E21" s="23"/>
      <c r="F21" s="24">
        <f t="shared" si="0"/>
        <v>27294192.320000008</v>
      </c>
      <c r="G21" s="18"/>
    </row>
    <row r="22" spans="1:7" ht="24" x14ac:dyDescent="0.25">
      <c r="A22" s="34">
        <v>44677</v>
      </c>
      <c r="B22" s="25" t="s">
        <v>19</v>
      </c>
      <c r="C22" s="21"/>
      <c r="D22" s="35">
        <v>233261</v>
      </c>
      <c r="E22" s="23"/>
      <c r="F22" s="24">
        <f t="shared" si="0"/>
        <v>27527453.320000008</v>
      </c>
      <c r="G22" s="18"/>
    </row>
    <row r="23" spans="1:7" x14ac:dyDescent="0.25">
      <c r="A23" s="34">
        <v>44678</v>
      </c>
      <c r="B23" s="20" t="s">
        <v>20</v>
      </c>
      <c r="C23" s="36"/>
      <c r="D23" s="35">
        <v>0</v>
      </c>
      <c r="E23" s="23"/>
      <c r="F23" s="24">
        <f t="shared" si="0"/>
        <v>27527453.320000008</v>
      </c>
      <c r="G23" s="18"/>
    </row>
    <row r="24" spans="1:7" x14ac:dyDescent="0.25">
      <c r="A24" s="34">
        <v>44680</v>
      </c>
      <c r="B24" s="25" t="s">
        <v>21</v>
      </c>
      <c r="C24" s="21"/>
      <c r="D24" s="35">
        <v>60438.53</v>
      </c>
      <c r="E24" s="23"/>
      <c r="F24" s="24">
        <f t="shared" si="0"/>
        <v>27587891.850000009</v>
      </c>
      <c r="G24" s="18"/>
    </row>
    <row r="25" spans="1:7" x14ac:dyDescent="0.25">
      <c r="A25" s="34">
        <v>44680</v>
      </c>
      <c r="B25" s="20" t="s">
        <v>22</v>
      </c>
      <c r="C25" s="21"/>
      <c r="D25" s="15">
        <v>61038.26</v>
      </c>
      <c r="E25" s="23"/>
      <c r="F25" s="24">
        <f t="shared" si="0"/>
        <v>27648930.110000011</v>
      </c>
      <c r="G25" s="18"/>
    </row>
    <row r="26" spans="1:7" x14ac:dyDescent="0.25">
      <c r="A26" s="33"/>
      <c r="B26" s="20"/>
      <c r="C26" s="21"/>
      <c r="D26" s="35"/>
      <c r="E26" s="23"/>
      <c r="F26" s="24">
        <f t="shared" si="0"/>
        <v>27648930.110000011</v>
      </c>
      <c r="G26" s="18"/>
    </row>
    <row r="27" spans="1:7" x14ac:dyDescent="0.25">
      <c r="A27" s="33"/>
      <c r="B27" s="20"/>
      <c r="C27" s="21"/>
      <c r="D27" s="15"/>
      <c r="E27" s="23"/>
      <c r="F27" s="24">
        <f t="shared" si="0"/>
        <v>27648930.110000011</v>
      </c>
      <c r="G27" s="18"/>
    </row>
    <row r="28" spans="1:7" x14ac:dyDescent="0.25">
      <c r="A28" s="33"/>
      <c r="B28" s="37"/>
      <c r="C28" s="21"/>
      <c r="D28" s="15"/>
      <c r="E28" s="23"/>
      <c r="F28" s="24">
        <f t="shared" si="0"/>
        <v>27648930.110000011</v>
      </c>
      <c r="G28" s="18"/>
    </row>
    <row r="29" spans="1:7" x14ac:dyDescent="0.25">
      <c r="A29" s="33"/>
      <c r="B29" s="20"/>
      <c r="C29" s="36"/>
      <c r="D29" s="35"/>
      <c r="E29" s="23"/>
      <c r="F29" s="24">
        <f t="shared" si="0"/>
        <v>27648930.110000011</v>
      </c>
      <c r="G29" s="18"/>
    </row>
    <row r="30" spans="1:7" x14ac:dyDescent="0.25">
      <c r="A30" s="33"/>
      <c r="B30" s="20"/>
      <c r="C30" s="36"/>
      <c r="D30" s="35"/>
      <c r="E30" s="23"/>
      <c r="F30" s="24">
        <f t="shared" si="0"/>
        <v>27648930.110000011</v>
      </c>
      <c r="G30" s="18"/>
    </row>
    <row r="31" spans="1:7" x14ac:dyDescent="0.25">
      <c r="A31" s="33"/>
      <c r="B31" s="38"/>
      <c r="C31" s="39"/>
      <c r="D31" s="15"/>
      <c r="E31" s="23"/>
      <c r="F31" s="24">
        <f t="shared" si="0"/>
        <v>27648930.110000011</v>
      </c>
      <c r="G31" s="18"/>
    </row>
    <row r="32" spans="1:7" x14ac:dyDescent="0.25">
      <c r="A32" s="33"/>
      <c r="B32" s="32"/>
      <c r="C32" s="39"/>
      <c r="D32" s="15"/>
      <c r="E32" s="23"/>
      <c r="F32" s="24">
        <f t="shared" si="0"/>
        <v>27648930.110000011</v>
      </c>
      <c r="G32" s="18"/>
    </row>
    <row r="33" spans="1:7" x14ac:dyDescent="0.25">
      <c r="A33" s="33"/>
      <c r="B33" s="40"/>
      <c r="C33" s="41"/>
      <c r="D33" s="42"/>
      <c r="E33" s="23"/>
      <c r="F33" s="24">
        <f t="shared" si="0"/>
        <v>27648930.110000011</v>
      </c>
      <c r="G33" s="18"/>
    </row>
    <row r="34" spans="1:7" x14ac:dyDescent="0.25">
      <c r="A34" s="33"/>
      <c r="B34" s="40"/>
      <c r="C34" s="41"/>
      <c r="D34" s="35"/>
      <c r="E34" s="23"/>
      <c r="F34" s="24">
        <f t="shared" si="0"/>
        <v>27648930.110000011</v>
      </c>
      <c r="G34" s="18"/>
    </row>
    <row r="35" spans="1:7" x14ac:dyDescent="0.25">
      <c r="A35" s="33"/>
      <c r="B35" s="43"/>
      <c r="C35" s="21"/>
      <c r="D35" s="35"/>
      <c r="E35" s="23"/>
      <c r="F35" s="24">
        <f t="shared" si="0"/>
        <v>27648930.110000011</v>
      </c>
      <c r="G35" s="18"/>
    </row>
    <row r="36" spans="1:7" x14ac:dyDescent="0.25">
      <c r="A36" s="33"/>
      <c r="B36" s="20"/>
      <c r="C36" s="21"/>
      <c r="D36" s="15"/>
      <c r="E36" s="23"/>
      <c r="F36" s="24">
        <f t="shared" si="0"/>
        <v>27648930.110000011</v>
      </c>
      <c r="G36" s="18"/>
    </row>
    <row r="37" spans="1:7" x14ac:dyDescent="0.25">
      <c r="A37" s="33"/>
      <c r="B37" s="20"/>
      <c r="C37" s="30"/>
      <c r="D37" s="15"/>
      <c r="E37" s="23"/>
      <c r="F37" s="24">
        <f t="shared" si="0"/>
        <v>27648930.110000011</v>
      </c>
      <c r="G37" s="18"/>
    </row>
    <row r="38" spans="1:7" x14ac:dyDescent="0.25">
      <c r="A38" s="33"/>
      <c r="B38" s="40"/>
      <c r="C38" s="21"/>
      <c r="D38" s="35"/>
      <c r="E38" s="27"/>
      <c r="F38" s="24">
        <f t="shared" si="0"/>
        <v>27648930.110000011</v>
      </c>
      <c r="G38" s="18"/>
    </row>
    <row r="39" spans="1:7" x14ac:dyDescent="0.25">
      <c r="A39" s="33"/>
      <c r="B39" s="44"/>
      <c r="C39" s="21"/>
      <c r="D39" s="35"/>
      <c r="E39" s="27"/>
      <c r="F39" s="24">
        <f t="shared" si="0"/>
        <v>27648930.110000011</v>
      </c>
      <c r="G39" s="18"/>
    </row>
    <row r="40" spans="1:7" x14ac:dyDescent="0.25">
      <c r="A40" s="33"/>
      <c r="B40" s="44"/>
      <c r="C40" s="45"/>
      <c r="D40" s="35"/>
      <c r="E40" s="27"/>
      <c r="F40" s="24">
        <f t="shared" si="0"/>
        <v>27648930.110000011</v>
      </c>
      <c r="G40" s="18"/>
    </row>
    <row r="41" spans="1:7" x14ac:dyDescent="0.25">
      <c r="A41" s="33"/>
      <c r="B41" s="46"/>
      <c r="C41" s="45"/>
      <c r="D41" s="35"/>
      <c r="E41" s="27"/>
      <c r="F41" s="24">
        <f t="shared" si="0"/>
        <v>27648930.110000011</v>
      </c>
      <c r="G41" s="18"/>
    </row>
    <row r="42" spans="1:7" ht="15.75" thickBot="1" x14ac:dyDescent="0.3">
      <c r="A42" s="33"/>
      <c r="B42" s="43"/>
      <c r="C42" s="45"/>
      <c r="D42" s="35"/>
      <c r="E42" s="27"/>
      <c r="F42" s="24">
        <f t="shared" si="0"/>
        <v>27648930.110000011</v>
      </c>
      <c r="G42" s="18"/>
    </row>
    <row r="43" spans="1:7" ht="15.75" thickBot="1" x14ac:dyDescent="0.3">
      <c r="A43" s="47"/>
      <c r="B43" s="48"/>
      <c r="C43" s="48"/>
      <c r="D43" s="49">
        <f>SUM(D13:D42)</f>
        <v>5454625.7500000009</v>
      </c>
      <c r="E43" s="50">
        <f>SUM(E12:E42)</f>
        <v>2500000</v>
      </c>
      <c r="F43" s="51"/>
    </row>
    <row r="44" spans="1:7" x14ac:dyDescent="0.25">
      <c r="A44" s="52"/>
      <c r="B44" s="53"/>
      <c r="C44" s="53"/>
      <c r="D44" s="54"/>
      <c r="E44" s="55"/>
      <c r="F44" s="56"/>
    </row>
    <row r="45" spans="1:7" x14ac:dyDescent="0.25">
      <c r="A45" s="52"/>
      <c r="B45" s="53"/>
      <c r="C45" s="53"/>
      <c r="D45" s="54"/>
      <c r="E45" s="55"/>
      <c r="F45" s="56"/>
    </row>
    <row r="46" spans="1:7" x14ac:dyDescent="0.25">
      <c r="A46" s="52"/>
      <c r="B46" s="53"/>
      <c r="C46" s="53"/>
      <c r="D46" s="54"/>
      <c r="E46" s="55"/>
      <c r="F46" s="56"/>
    </row>
    <row r="47" spans="1:7" x14ac:dyDescent="0.25">
      <c r="A47" s="52"/>
      <c r="B47" s="53"/>
      <c r="C47" s="53"/>
      <c r="D47" s="54"/>
      <c r="E47" s="55"/>
      <c r="F47" s="56"/>
    </row>
    <row r="49" spans="1:7" x14ac:dyDescent="0.25">
      <c r="A49" s="59" t="s">
        <v>23</v>
      </c>
      <c r="B49" s="59"/>
      <c r="C49" s="59"/>
      <c r="D49" s="60"/>
      <c r="E49" s="59" t="s">
        <v>24</v>
      </c>
      <c r="F49" s="61"/>
    </row>
    <row r="50" spans="1:7" x14ac:dyDescent="0.25">
      <c r="A50" s="62" t="s">
        <v>25</v>
      </c>
      <c r="B50" s="62"/>
      <c r="C50" s="62"/>
      <c r="D50" s="62"/>
      <c r="E50" s="62" t="s">
        <v>26</v>
      </c>
      <c r="F50" s="62"/>
    </row>
    <row r="51" spans="1:7" x14ac:dyDescent="0.25">
      <c r="A51" s="60" t="s">
        <v>27</v>
      </c>
      <c r="B51" s="60"/>
      <c r="C51" s="60"/>
      <c r="D51" s="60"/>
      <c r="E51" s="60" t="s">
        <v>28</v>
      </c>
      <c r="F51" s="61"/>
    </row>
    <row r="52" spans="1:7" x14ac:dyDescent="0.25">
      <c r="A52" s="62"/>
      <c r="B52" s="60"/>
      <c r="C52" s="60"/>
      <c r="D52" s="63"/>
      <c r="E52" s="64"/>
      <c r="F52" s="61"/>
      <c r="G52" s="60"/>
    </row>
    <row r="53" spans="1:7" x14ac:dyDescent="0.25">
      <c r="A53" s="62"/>
      <c r="B53" s="60"/>
      <c r="C53" s="60"/>
      <c r="D53" s="63"/>
      <c r="E53" s="64"/>
      <c r="F53" s="61"/>
      <c r="G53" s="60"/>
    </row>
    <row r="54" spans="1:7" x14ac:dyDescent="0.25">
      <c r="A54" s="62"/>
      <c r="B54" s="60"/>
      <c r="C54" s="60"/>
      <c r="D54" s="63"/>
      <c r="E54" s="64"/>
      <c r="F54" s="61"/>
      <c r="G54" s="60"/>
    </row>
    <row r="55" spans="1:7" x14ac:dyDescent="0.25">
      <c r="A55" s="62"/>
      <c r="B55" s="60"/>
      <c r="C55" s="60"/>
      <c r="D55" s="63"/>
      <c r="E55" s="64"/>
      <c r="F55" s="61"/>
      <c r="G55" s="60"/>
    </row>
    <row r="56" spans="1:7" x14ac:dyDescent="0.25">
      <c r="A56" s="62"/>
      <c r="B56" s="60"/>
      <c r="C56" s="60"/>
      <c r="D56" s="65"/>
      <c r="E56" s="64"/>
      <c r="F56" s="61"/>
      <c r="G56" s="60"/>
    </row>
  </sheetData>
  <mergeCells count="3">
    <mergeCell ref="A8:G8"/>
    <mergeCell ref="A9:G9"/>
    <mergeCell ref="A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Abril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2022-05-06T16:26:09Z</dcterms:created>
  <dcterms:modified xsi:type="dcterms:W3CDTF">2022-05-06T16:28:03Z</dcterms:modified>
</cp:coreProperties>
</file>