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3\Programación Indicativa Anual (Metas-Fisicas Financieras)\Programación Indicativa Anual (Metas-Fisicas Financieras)\"/>
    </mc:Choice>
  </mc:AlternateContent>
  <bookViews>
    <workbookView xWindow="0" yWindow="0" windowWidth="19200" windowHeight="1159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J29" i="1"/>
  <c r="I29" i="1"/>
  <c r="I25" i="1"/>
  <c r="C16" i="1"/>
  <c r="C15" i="1"/>
  <c r="C14" i="1"/>
</calcChain>
</file>

<file path=xl/sharedStrings.xml><?xml version="1.0" encoding="utf-8"?>
<sst xmlns="http://schemas.openxmlformats.org/spreadsheetml/2006/main" count="73" uniqueCount="71">
  <si>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</si>
  <si>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</si>
  <si>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</si>
  <si>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</si>
  <si>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</si>
  <si>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</si>
  <si>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</si>
  <si>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</si>
  <si>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</si>
  <si>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</si>
  <si>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</si>
  <si>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</si>
  <si>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</si>
  <si>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</si>
  <si>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</si>
  <si>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</si>
  <si>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</si>
  <si>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</si>
  <si>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</si>
  <si>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</si>
  <si>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</si>
  <si>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</si>
  <si>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</si>
  <si>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</si>
  <si>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</si>
  <si>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</si>
  <si>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</si>
  <si>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</si>
  <si>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</si>
  <si>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</si>
  <si>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</si>
  <si>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</si>
  <si>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</si>
  <si>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</si>
  <si>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</si>
  <si>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</si>
  <si>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</si>
  <si>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</si>
  <si>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</si>
  <si>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</si>
  <si>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</si>
  <si>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</si>
  <si>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</si>
  <si>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</si>
  <si>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</si>
  <si>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</si>
  <si>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</si>
  <si>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</si>
  <si>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</si>
  <si>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</si>
  <si>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</si>
  <si>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</si>
  <si>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</si>
  <si>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</si>
  <si>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DIRECCIÓN CENTRAL DEL SERVICIO NACIONAL DE SALUD, 5180</t>
  </si>
  <si>
    <t>DIRECCIÓN CENTRAL DEL SERVICIO NACIONAL DE SALUD, 01</t>
  </si>
  <si>
    <t>DIRECCIÓN CENTRAL DEL SERVICIO NACIONAL DE SALUD, 0001</t>
  </si>
  <si>
    <t>2.2.1</t>
  </si>
  <si>
    <t>13- Provisión de servicios de salud en establecimientos auto gestionados</t>
  </si>
  <si>
    <t>Atención en el nivel especializado ofreciendo servicios en consulta, laboratorio e imágenes que garantice la atención y la satisfacción del usuario.</t>
  </si>
  <si>
    <t>Población general</t>
  </si>
  <si>
    <t>Número de atenciones por tipo de servicio.</t>
  </si>
  <si>
    <t>Maria Ramirez</t>
  </si>
  <si>
    <t>Con la apertura del hospital pretendemos aumentar ingresos con los servicios brindados.</t>
  </si>
  <si>
    <t>El Hospital Padre Billini ya ha abierto sus puertas, lo cual consideramos un logro y con esto esperamos que este año haya mejores resultados. Ya se ha iniciado la hospitalización, esperando incrementos en venta de servicios. En este informe se plasma la meta fisica y financiera que contienen las actividades planificadas en este año en cuanto a la producción de los servicios ofrecidos.</t>
  </si>
  <si>
    <t>16,492 Personas acceden a servicios de salud especializados en el Hospital Padre Billini</t>
  </si>
  <si>
    <t>Lineamientos para la Ejecución Presupuestaria 2023 del Gobierno General Nacional</t>
  </si>
  <si>
    <t>Encargada Planificación y Desarrollo</t>
  </si>
  <si>
    <t>Somos una organización de referencia nacional sin fines de lucro, dedicada a la atención médica integral, que practica la excelencia, la eficacia y la eficiencia en la prestación de servicios de salud y el apoyo al médico en su desarrollo profesional.</t>
  </si>
  <si>
    <t>Ser un hospital autogestionable, de referencia y de excelencia, comprometido en ofrecer servicios de salud con los mas altos estándares de calidad e innovación, teniendo siempre la responsabilidad en los procesos, para brindar la atención a los usuarios, al personal y a la comunidad.</t>
  </si>
  <si>
    <t>Garantizar el derecho de la población al acceso a la atención integral, con calidad, eficiencia y calidez promocionando la salud y prevenión de la enfermedad, a través del Sistema Nacional de Salud.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</si>
</sst>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165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7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3" xfId="0" applyFont="1" applyBorder="1" applyAlignment="1" applyProtection="1">
      <alignment vertical="top" wrapText="1"/>
      <protection locked="0"/>
    </xf>
    <xf numFmtId="0" fontId="17" fillId="0" borderId="34" xfId="0" applyFont="1" applyBorder="1" applyAlignment="1" applyProtection="1">
      <alignment vertical="top" wrapText="1"/>
      <protection locked="0"/>
    </xf>
    <xf numFmtId="165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11" fillId="0" borderId="36" xfId="0" applyFont="1" applyBorder="1" applyProtection="1">
      <protection locked="0"/>
    </xf>
    <xf numFmtId="165" fontId="17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39" xfId="0" applyFont="1" applyBorder="1" applyAlignment="1" applyProtection="1">
      <alignment horizontal="left" vertical="center" wrapText="1"/>
      <protection locked="0"/>
    </xf>
    <xf numFmtId="0" fontId="22" fillId="0" borderId="40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11" fillId="0" borderId="39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22" fillId="0" borderId="3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12" fillId="6" borderId="22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xmlns="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autoFilter ref="A28:J30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B21" sqref="B21:J21"/>
    </sheetView>
  </sheetViews>
  <sheetFormatPr baseColWidth="10" defaultRowHeight="15" x14ac:dyDescent="0.25"/>
  <cols>
    <col min="1" max="1" width="23" style="8" customWidth="1"/>
    <col min="2" max="10" width="12.7109375" style="8" customWidth="1"/>
    <col min="11" max="11" width="11.42578125" style="8"/>
  </cols>
  <sheetData>
    <row r="1" spans="1:11" ht="21.75" thickBot="1" x14ac:dyDescent="0.3">
      <c r="A1" s="27"/>
      <c r="B1" s="52" t="s">
        <v>38</v>
      </c>
      <c r="C1" s="53"/>
      <c r="D1" s="53"/>
      <c r="E1" s="53"/>
      <c r="F1" s="53"/>
      <c r="G1" s="53"/>
      <c r="H1" s="53"/>
      <c r="I1" s="53"/>
      <c r="J1" s="54"/>
      <c r="K1" s="1"/>
    </row>
    <row r="2" spans="1:11" ht="21.75" thickBot="1" x14ac:dyDescent="0.3">
      <c r="A2" s="28"/>
      <c r="B2" s="55" t="s">
        <v>0</v>
      </c>
      <c r="C2" s="56"/>
      <c r="D2" s="55" t="s">
        <v>1</v>
      </c>
      <c r="E2" s="57"/>
      <c r="F2" s="57"/>
      <c r="G2" s="56"/>
      <c r="H2" s="58"/>
      <c r="I2" s="2" t="s">
        <v>2</v>
      </c>
      <c r="J2" s="3" t="s">
        <v>3</v>
      </c>
      <c r="K2" s="1"/>
    </row>
    <row r="3" spans="1:11" ht="30.75" customHeight="1" thickBot="1" x14ac:dyDescent="0.3">
      <c r="A3" s="29"/>
      <c r="B3" s="59" t="s">
        <v>4</v>
      </c>
      <c r="C3" s="60"/>
      <c r="D3" s="59" t="s">
        <v>66</v>
      </c>
      <c r="E3" s="60"/>
      <c r="F3" s="60"/>
      <c r="G3" s="60"/>
      <c r="H3" s="61"/>
      <c r="I3" s="4" t="s">
        <v>5</v>
      </c>
      <c r="J3" s="5">
        <v>0</v>
      </c>
      <c r="K3" s="1"/>
    </row>
    <row r="4" spans="1:11" x14ac:dyDescent="0.25">
      <c r="A4" s="62"/>
      <c r="B4" s="63"/>
      <c r="C4" s="63"/>
      <c r="D4" s="64"/>
      <c r="E4" s="64"/>
      <c r="F4" s="64"/>
      <c r="G4" s="64"/>
      <c r="H4" s="64"/>
      <c r="I4" s="63"/>
      <c r="J4" s="65"/>
      <c r="K4" s="1"/>
    </row>
    <row r="5" spans="1:11" ht="3" customHeight="1" x14ac:dyDescent="0.25">
      <c r="A5" s="46"/>
      <c r="B5" s="47"/>
      <c r="C5" s="47"/>
      <c r="D5" s="47"/>
      <c r="E5" s="47"/>
      <c r="F5" s="47"/>
      <c r="G5" s="47"/>
      <c r="H5" s="47"/>
      <c r="I5" s="47"/>
      <c r="J5" s="48"/>
      <c r="K5" s="1"/>
    </row>
    <row r="6" spans="1:11" ht="15.75" x14ac:dyDescent="0.25">
      <c r="A6" s="42" t="s">
        <v>6</v>
      </c>
      <c r="B6" s="43"/>
      <c r="C6" s="43"/>
      <c r="D6" s="43"/>
      <c r="E6" s="43"/>
      <c r="F6" s="43"/>
      <c r="G6" s="43"/>
      <c r="H6" s="43"/>
      <c r="I6" s="43"/>
      <c r="J6" s="44"/>
      <c r="K6" s="1"/>
    </row>
    <row r="7" spans="1:11" ht="15.75" x14ac:dyDescent="0.25">
      <c r="A7" s="49" t="s">
        <v>7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ht="15" customHeight="1" x14ac:dyDescent="0.25">
      <c r="A8" s="6" t="s">
        <v>8</v>
      </c>
      <c r="B8" s="35" t="s">
        <v>54</v>
      </c>
      <c r="C8" s="36"/>
      <c r="D8" s="36"/>
      <c r="E8" s="36"/>
      <c r="F8" s="36"/>
      <c r="G8" s="36"/>
      <c r="H8" s="36"/>
      <c r="I8" s="36"/>
      <c r="J8" s="37"/>
      <c r="K8" s="1"/>
    </row>
    <row r="9" spans="1:11" ht="15" customHeight="1" x14ac:dyDescent="0.25">
      <c r="A9" s="30" t="s">
        <v>39</v>
      </c>
      <c r="B9" s="35" t="s">
        <v>55</v>
      </c>
      <c r="C9" s="36"/>
      <c r="D9" s="36"/>
      <c r="E9" s="36"/>
      <c r="F9" s="36"/>
      <c r="G9" s="36"/>
      <c r="H9" s="36"/>
      <c r="I9" s="36"/>
      <c r="J9" s="37"/>
      <c r="K9" s="1"/>
    </row>
    <row r="10" spans="1:11" ht="15" customHeight="1" x14ac:dyDescent="0.25">
      <c r="A10" s="30" t="s">
        <v>40</v>
      </c>
      <c r="B10" s="35" t="s">
        <v>56</v>
      </c>
      <c r="C10" s="36"/>
      <c r="D10" s="36"/>
      <c r="E10" s="36"/>
      <c r="F10" s="36"/>
      <c r="G10" s="36"/>
      <c r="H10" s="36"/>
      <c r="I10" s="36"/>
      <c r="J10" s="37"/>
      <c r="K10" s="1"/>
    </row>
    <row r="11" spans="1:11" ht="64.5" customHeight="1" x14ac:dyDescent="0.25">
      <c r="A11" s="6" t="s">
        <v>9</v>
      </c>
      <c r="B11" s="38" t="s">
        <v>68</v>
      </c>
      <c r="C11" s="38"/>
      <c r="D11" s="38"/>
      <c r="E11" s="38"/>
      <c r="F11" s="38"/>
      <c r="G11" s="38"/>
      <c r="H11" s="38"/>
      <c r="I11" s="38"/>
      <c r="J11" s="39"/>
    </row>
    <row r="12" spans="1:11" ht="57.75" customHeight="1" x14ac:dyDescent="0.25">
      <c r="A12" s="6" t="s">
        <v>10</v>
      </c>
      <c r="B12" s="40" t="s">
        <v>69</v>
      </c>
      <c r="C12" s="40"/>
      <c r="D12" s="40"/>
      <c r="E12" s="40"/>
      <c r="F12" s="40"/>
      <c r="G12" s="40"/>
      <c r="H12" s="40"/>
      <c r="I12" s="40"/>
      <c r="J12" s="41"/>
    </row>
    <row r="13" spans="1:11" ht="15.75" x14ac:dyDescent="0.25">
      <c r="A13" s="42" t="s">
        <v>11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1" ht="27.75" customHeight="1" x14ac:dyDescent="0.25">
      <c r="A14" s="6" t="s">
        <v>12</v>
      </c>
      <c r="B14" s="31">
        <v>2</v>
      </c>
      <c r="C14" s="45" t="str">
        <f>IFERROR(VLOOKUP(B14,'[1]Validacion datos'!A2:B5,2,FALSE),"")</f>
        <v>DESARROLLO SOCIAL</v>
      </c>
      <c r="D14" s="45"/>
      <c r="E14" s="45"/>
      <c r="F14" s="45"/>
      <c r="G14" s="45"/>
      <c r="H14" s="45"/>
      <c r="I14" s="45"/>
      <c r="J14" s="45"/>
    </row>
    <row r="15" spans="1:11" ht="26.25" customHeight="1" x14ac:dyDescent="0.25">
      <c r="A15" s="6" t="s">
        <v>13</v>
      </c>
      <c r="B15" s="9">
        <v>2.2000000000000002</v>
      </c>
      <c r="C15" s="45" t="str">
        <f>IFERROR(VLOOKUP(B15,'[1]Validacion datos'!A8:B26,2,FALSE),"")</f>
        <v>Salud y seguridad social integral</v>
      </c>
      <c r="D15" s="45"/>
      <c r="E15" s="45"/>
      <c r="F15" s="45"/>
      <c r="G15" s="45"/>
      <c r="H15" s="45"/>
      <c r="I15" s="45"/>
      <c r="J15" s="45"/>
    </row>
    <row r="16" spans="1:11" ht="43.5" customHeight="1" x14ac:dyDescent="0.25">
      <c r="A16" s="6" t="s">
        <v>14</v>
      </c>
      <c r="B16" s="10" t="s">
        <v>57</v>
      </c>
      <c r="C16" s="90" t="str">
        <f>IFERROR(VLOOKUP(B16,'[1]Validacion datos'!D8:E64,2,FALSE),"")</f>
        <v>Garantizar el derecho de la población al acceso a un modelo de atención integral, con calidad y calidez, que privilegie la promoción de la salud y la prevención de la enfermedad, mediante la consolidación del Sistema Nacional de Salud</v>
      </c>
      <c r="D16" s="90"/>
      <c r="E16" s="90"/>
      <c r="F16" s="90"/>
      <c r="G16" s="90"/>
      <c r="H16" s="90"/>
      <c r="I16" s="90"/>
      <c r="J16" s="90"/>
    </row>
    <row r="17" spans="1:11" ht="15.75" x14ac:dyDescent="0.25">
      <c r="A17" s="42" t="s">
        <v>15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1" ht="29.25" customHeight="1" x14ac:dyDescent="0.25">
      <c r="A18" s="6" t="s">
        <v>16</v>
      </c>
      <c r="B18" s="40" t="s">
        <v>58</v>
      </c>
      <c r="C18" s="40"/>
      <c r="D18" s="40"/>
      <c r="E18" s="40"/>
      <c r="F18" s="40"/>
      <c r="G18" s="40"/>
      <c r="H18" s="40"/>
      <c r="I18" s="40"/>
      <c r="J18" s="41"/>
    </row>
    <row r="19" spans="1:11" ht="33" customHeight="1" x14ac:dyDescent="0.25">
      <c r="A19" s="11" t="s">
        <v>17</v>
      </c>
      <c r="B19" s="40" t="s">
        <v>59</v>
      </c>
      <c r="C19" s="40"/>
      <c r="D19" s="40"/>
      <c r="E19" s="40"/>
      <c r="F19" s="40"/>
      <c r="G19" s="40"/>
      <c r="H19" s="40"/>
      <c r="I19" s="40"/>
      <c r="J19" s="41"/>
    </row>
    <row r="20" spans="1:11" ht="34.5" customHeight="1" x14ac:dyDescent="0.25">
      <c r="A20" s="11" t="s">
        <v>18</v>
      </c>
      <c r="B20" s="40" t="s">
        <v>60</v>
      </c>
      <c r="C20" s="40"/>
      <c r="D20" s="40"/>
      <c r="E20" s="40"/>
      <c r="F20" s="40"/>
      <c r="G20" s="40"/>
      <c r="H20" s="40"/>
      <c r="I20" s="40"/>
      <c r="J20" s="41"/>
    </row>
    <row r="21" spans="1:11" ht="35.25" customHeight="1" x14ac:dyDescent="0.25">
      <c r="A21" s="11" t="s">
        <v>41</v>
      </c>
      <c r="B21" s="40" t="s">
        <v>70</v>
      </c>
      <c r="C21" s="40"/>
      <c r="D21" s="40"/>
      <c r="E21" s="40"/>
      <c r="F21" s="40"/>
      <c r="G21" s="40"/>
      <c r="H21" s="40"/>
      <c r="I21" s="40"/>
      <c r="J21" s="41"/>
      <c r="K21" s="1"/>
    </row>
    <row r="22" spans="1:11" ht="15.75" x14ac:dyDescent="0.25">
      <c r="A22" s="42" t="s">
        <v>19</v>
      </c>
      <c r="B22" s="43"/>
      <c r="C22" s="43"/>
      <c r="D22" s="43"/>
      <c r="E22" s="43"/>
      <c r="F22" s="43"/>
      <c r="G22" s="43"/>
      <c r="H22" s="43"/>
      <c r="I22" s="43"/>
      <c r="J22" s="44"/>
    </row>
    <row r="23" spans="1:11" ht="15.75" x14ac:dyDescent="0.25">
      <c r="A23" s="49" t="s">
        <v>20</v>
      </c>
      <c r="B23" s="50"/>
      <c r="C23" s="50"/>
      <c r="D23" s="50"/>
      <c r="E23" s="50"/>
      <c r="F23" s="50"/>
      <c r="G23" s="50"/>
      <c r="H23" s="50"/>
      <c r="I23" s="50"/>
      <c r="J23" s="51"/>
      <c r="K23" s="1"/>
    </row>
    <row r="24" spans="1:11" ht="15" customHeight="1" x14ac:dyDescent="0.25">
      <c r="A24" s="76" t="s">
        <v>21</v>
      </c>
      <c r="B24" s="77"/>
      <c r="C24" s="78" t="s">
        <v>22</v>
      </c>
      <c r="D24" s="80"/>
      <c r="E24" s="80"/>
      <c r="F24" s="80" t="s">
        <v>23</v>
      </c>
      <c r="G24" s="80"/>
      <c r="H24" s="77"/>
      <c r="I24" s="78" t="s">
        <v>24</v>
      </c>
      <c r="J24" s="79"/>
    </row>
    <row r="25" spans="1:11" x14ac:dyDescent="0.25">
      <c r="A25" s="66">
        <v>632083340.99000001</v>
      </c>
      <c r="B25" s="67"/>
      <c r="C25" s="73">
        <v>632083340.99000001</v>
      </c>
      <c r="D25" s="74"/>
      <c r="E25" s="75"/>
      <c r="F25" s="73">
        <v>3749553.23</v>
      </c>
      <c r="G25" s="74"/>
      <c r="H25" s="75"/>
      <c r="I25" s="68">
        <f>IF(G25&gt;0,G25/C25,0)</f>
        <v>0</v>
      </c>
      <c r="J25" s="69"/>
    </row>
    <row r="26" spans="1:11" ht="15.75" x14ac:dyDescent="0.25">
      <c r="A26" s="49" t="s">
        <v>25</v>
      </c>
      <c r="B26" s="50"/>
      <c r="C26" s="50"/>
      <c r="D26" s="50"/>
      <c r="E26" s="50"/>
      <c r="F26" s="50"/>
      <c r="G26" s="50"/>
      <c r="H26" s="50"/>
      <c r="I26" s="50"/>
      <c r="J26" s="51"/>
      <c r="K26" s="1"/>
    </row>
    <row r="27" spans="1:11" x14ac:dyDescent="0.25">
      <c r="A27" s="7"/>
      <c r="B27"/>
      <c r="C27" s="70" t="s">
        <v>26</v>
      </c>
      <c r="D27" s="71"/>
      <c r="E27" s="70" t="s">
        <v>47</v>
      </c>
      <c r="F27" s="71"/>
      <c r="G27" s="70" t="s">
        <v>42</v>
      </c>
      <c r="H27" s="70"/>
      <c r="I27" s="70" t="s">
        <v>27</v>
      </c>
      <c r="J27" s="72"/>
    </row>
    <row r="28" spans="1:11" ht="38.25" x14ac:dyDescent="0.25">
      <c r="A28" s="12" t="s">
        <v>28</v>
      </c>
      <c r="B28" s="13" t="s">
        <v>29</v>
      </c>
      <c r="C28" s="13" t="s">
        <v>43</v>
      </c>
      <c r="D28" s="13" t="s">
        <v>44</v>
      </c>
      <c r="E28" s="13" t="s">
        <v>48</v>
      </c>
      <c r="F28" s="13" t="s">
        <v>49</v>
      </c>
      <c r="G28" s="13" t="s">
        <v>50</v>
      </c>
      <c r="H28" s="13" t="s">
        <v>51</v>
      </c>
      <c r="I28" s="13" t="s">
        <v>52</v>
      </c>
      <c r="J28" s="14" t="s">
        <v>53</v>
      </c>
    </row>
    <row r="29" spans="1:11" ht="48" x14ac:dyDescent="0.25">
      <c r="A29" s="15" t="s">
        <v>65</v>
      </c>
      <c r="B29" s="16" t="s">
        <v>61</v>
      </c>
      <c r="C29" s="17">
        <v>43692</v>
      </c>
      <c r="D29" s="18">
        <v>632083340.99000001</v>
      </c>
      <c r="E29" s="18">
        <v>43692</v>
      </c>
      <c r="F29" s="18">
        <v>632083340.99000001</v>
      </c>
      <c r="G29" s="34">
        <v>197904</v>
      </c>
      <c r="H29" s="18">
        <v>3749553.23</v>
      </c>
      <c r="I29" s="19">
        <f>IF(G29&gt;0,G29/C29,0)</f>
        <v>4.5295248558088437</v>
      </c>
      <c r="J29" s="20">
        <f>IF(H29&gt;0,H29/D29,0)</f>
        <v>5.9320551371078141E-3</v>
      </c>
    </row>
    <row r="30" spans="1:11" x14ac:dyDescent="0.25">
      <c r="A30" s="21"/>
      <c r="B30" s="22"/>
      <c r="C30" s="23"/>
      <c r="D30" s="24"/>
      <c r="E30" s="24"/>
      <c r="F30" s="24"/>
      <c r="G30" s="25"/>
      <c r="H30" s="24"/>
      <c r="I30" s="19">
        <f>IF(G30&gt;0,G30/C30,0)</f>
        <v>0</v>
      </c>
      <c r="J30" s="20">
        <f>IF(H30&gt;0,H30/D30,0)</f>
        <v>0</v>
      </c>
    </row>
    <row r="31" spans="1:11" ht="15.75" x14ac:dyDescent="0.25">
      <c r="A31" s="42" t="s">
        <v>30</v>
      </c>
      <c r="B31" s="43"/>
      <c r="C31" s="43"/>
      <c r="D31" s="43"/>
      <c r="E31" s="43"/>
      <c r="F31" s="43"/>
      <c r="G31" s="43"/>
      <c r="H31" s="43"/>
      <c r="I31" s="43"/>
      <c r="J31" s="44"/>
    </row>
    <row r="32" spans="1:11" ht="15.75" x14ac:dyDescent="0.25">
      <c r="A32" s="49" t="s">
        <v>31</v>
      </c>
      <c r="B32" s="50"/>
      <c r="C32" s="50"/>
      <c r="D32" s="50"/>
      <c r="E32" s="50"/>
      <c r="F32" s="50"/>
      <c r="G32" s="50"/>
      <c r="H32" s="50"/>
      <c r="I32" s="50"/>
      <c r="J32" s="51"/>
      <c r="K32" s="1"/>
    </row>
    <row r="33" spans="1:11" ht="15" customHeight="1" x14ac:dyDescent="0.25">
      <c r="A33" s="26" t="s">
        <v>32</v>
      </c>
      <c r="B33" s="40" t="s">
        <v>65</v>
      </c>
      <c r="C33" s="40"/>
      <c r="D33" s="40"/>
      <c r="E33" s="40"/>
      <c r="F33" s="40"/>
      <c r="G33" s="40"/>
      <c r="H33" s="40"/>
      <c r="I33" s="40"/>
      <c r="J33" s="41"/>
    </row>
    <row r="34" spans="1:11" ht="30" customHeight="1" x14ac:dyDescent="0.25">
      <c r="A34" s="26" t="s">
        <v>33</v>
      </c>
      <c r="B34" s="40" t="s">
        <v>59</v>
      </c>
      <c r="C34" s="40"/>
      <c r="D34" s="40"/>
      <c r="E34" s="40"/>
      <c r="F34" s="40"/>
      <c r="G34" s="40"/>
      <c r="H34" s="40"/>
      <c r="I34" s="40"/>
      <c r="J34" s="41"/>
    </row>
    <row r="35" spans="1:11" ht="111.75" customHeight="1" x14ac:dyDescent="0.25">
      <c r="A35" s="26" t="s">
        <v>34</v>
      </c>
      <c r="B35" s="40" t="s">
        <v>64</v>
      </c>
      <c r="C35" s="40"/>
      <c r="D35" s="40"/>
      <c r="E35" s="40"/>
      <c r="F35" s="40"/>
      <c r="G35" s="40"/>
      <c r="H35" s="40"/>
      <c r="I35" s="40"/>
      <c r="J35" s="41"/>
    </row>
    <row r="36" spans="1:11" ht="43.5" customHeight="1" x14ac:dyDescent="0.25">
      <c r="A36" s="26" t="s">
        <v>35</v>
      </c>
      <c r="B36" s="40" t="s">
        <v>63</v>
      </c>
      <c r="C36" s="40"/>
      <c r="D36" s="40"/>
      <c r="E36" s="40"/>
      <c r="F36" s="40"/>
      <c r="G36" s="40"/>
      <c r="H36" s="40"/>
      <c r="I36" s="40"/>
      <c r="J36" s="41"/>
    </row>
    <row r="37" spans="1:11" ht="15.75" x14ac:dyDescent="0.25">
      <c r="A37" s="42" t="s">
        <v>36</v>
      </c>
      <c r="B37" s="43"/>
      <c r="C37" s="43"/>
      <c r="D37" s="43"/>
      <c r="E37" s="43"/>
      <c r="F37" s="43"/>
      <c r="G37" s="43"/>
      <c r="H37" s="43"/>
      <c r="I37" s="43"/>
      <c r="J37" s="44"/>
    </row>
    <row r="38" spans="1:11" ht="15.75" x14ac:dyDescent="0.25">
      <c r="A38" s="83" t="s">
        <v>37</v>
      </c>
      <c r="B38" s="84"/>
      <c r="C38" s="84"/>
      <c r="D38" s="84"/>
      <c r="E38" s="84"/>
      <c r="F38" s="84"/>
      <c r="G38" s="84"/>
      <c r="H38" s="84"/>
      <c r="I38" s="84"/>
      <c r="J38" s="85"/>
      <c r="K38" s="1"/>
    </row>
    <row r="39" spans="1:11" ht="27.75" customHeight="1" x14ac:dyDescent="0.25">
      <c r="A39" s="86" t="s">
        <v>45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1" ht="27.75" customHeight="1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1" ht="30.75" customHeight="1" x14ac:dyDescent="0.25">
      <c r="A41" s="89" t="s">
        <v>46</v>
      </c>
      <c r="B41" s="89"/>
      <c r="C41" s="89"/>
      <c r="D41" s="89"/>
      <c r="E41" s="89"/>
      <c r="F41" s="89"/>
      <c r="G41" s="89"/>
      <c r="H41" s="89"/>
      <c r="I41" s="89"/>
      <c r="J41" s="89"/>
    </row>
    <row r="43" spans="1:11" x14ac:dyDescent="0.25">
      <c r="H43" s="33"/>
      <c r="I43" s="33"/>
      <c r="J43" s="33"/>
    </row>
    <row r="44" spans="1:11" x14ac:dyDescent="0.25">
      <c r="H44" s="81" t="s">
        <v>62</v>
      </c>
      <c r="I44" s="81"/>
      <c r="J44" s="81"/>
    </row>
    <row r="45" spans="1:11" x14ac:dyDescent="0.25">
      <c r="H45" s="82" t="s">
        <v>67</v>
      </c>
      <c r="I45" s="82"/>
      <c r="J45" s="82"/>
    </row>
  </sheetData>
  <mergeCells count="50">
    <mergeCell ref="C15:J15"/>
    <mergeCell ref="H44:J44"/>
    <mergeCell ref="H45:J45"/>
    <mergeCell ref="A37:J37"/>
    <mergeCell ref="A38:J38"/>
    <mergeCell ref="A39:J39"/>
    <mergeCell ref="A41:J41"/>
    <mergeCell ref="C16:J16"/>
    <mergeCell ref="A17:J17"/>
    <mergeCell ref="B18:J18"/>
    <mergeCell ref="B19:J19"/>
    <mergeCell ref="B20:J20"/>
    <mergeCell ref="B21:J21"/>
    <mergeCell ref="A31:J31"/>
    <mergeCell ref="A32:J32"/>
    <mergeCell ref="A22:J22"/>
    <mergeCell ref="A23:J23"/>
    <mergeCell ref="A24:B24"/>
    <mergeCell ref="I24:J24"/>
    <mergeCell ref="C24:E24"/>
    <mergeCell ref="F24:H24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</mergeCells>
  <phoneticPr fontId="23" type="noConversion"/>
  <dataValidations count="14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 B34:J34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1. Describir lo plasmado en el presupuesto_x000a_2. Describir lo alcanzado en términos financieros y de producción " sqref="B35:J36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0866141732283472" right="0.70866141732283472" top="0.74803149606299213" bottom="0.74803149606299213" header="0.31496062992125984" footer="0.31496062992125984"/>
  <pageSetup scale="6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Yadenis Toribio</cp:lastModifiedBy>
  <cp:lastPrinted>2023-02-06T16:52:53Z</cp:lastPrinted>
  <dcterms:created xsi:type="dcterms:W3CDTF">2021-03-22T15:50:10Z</dcterms:created>
  <dcterms:modified xsi:type="dcterms:W3CDTF">2023-02-06T18:25:08Z</dcterms:modified>
</cp:coreProperties>
</file>